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填表说明" sheetId="3" r:id="rId1"/>
    <sheet name="研究所规划汇总表" sheetId="1" r:id="rId2"/>
    <sheet name="输入限制值表" sheetId="2" state="hidden" r:id="rId3"/>
  </sheets>
  <definedNames>
    <definedName name="_xlnm.Print_Area" localSheetId="1">研究所规划汇总表!$A$1:$I$17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7" i="1"/>
  <c r="G10" i="1"/>
  <c r="G11" i="1"/>
  <c r="G14" i="1"/>
  <c r="G13" i="1"/>
  <c r="F14" i="1"/>
  <c r="F13" i="1"/>
  <c r="F11" i="1"/>
  <c r="F10" i="1"/>
  <c r="F8" i="1"/>
  <c r="F7" i="1"/>
  <c r="E14" i="1"/>
  <c r="E13" i="1"/>
  <c r="E11" i="1"/>
  <c r="E10" i="1"/>
  <c r="E8" i="1"/>
  <c r="E7" i="1"/>
  <c r="F16" i="1" l="1"/>
  <c r="F17" i="1"/>
  <c r="F18" i="1"/>
  <c r="F19" i="1"/>
  <c r="F20" i="1"/>
  <c r="F21" i="1"/>
  <c r="F22" i="1"/>
  <c r="F23" i="1"/>
  <c r="F24" i="1"/>
  <c r="H14" i="1"/>
  <c r="H13" i="1"/>
  <c r="H11" i="1"/>
  <c r="H10" i="1"/>
  <c r="H7" i="1"/>
  <c r="H8" i="1"/>
  <c r="F15" i="1" l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G9" i="1"/>
  <c r="H9" i="1" l="1"/>
  <c r="G6" i="1"/>
  <c r="F9" i="1"/>
  <c r="G12" i="1"/>
  <c r="F12" i="1"/>
  <c r="F6" i="1"/>
  <c r="H6" i="1"/>
  <c r="H12" i="1"/>
  <c r="E6" i="1"/>
  <c r="E9" i="1"/>
  <c r="E12" i="1"/>
  <c r="G5" i="1" l="1"/>
  <c r="H5" i="1"/>
  <c r="F5" i="1"/>
  <c r="E5" i="1"/>
</calcChain>
</file>

<file path=xl/sharedStrings.xml><?xml version="1.0" encoding="utf-8"?>
<sst xmlns="http://schemas.openxmlformats.org/spreadsheetml/2006/main" count="58" uniqueCount="26">
  <si>
    <t>项目单位：</t>
  </si>
  <si>
    <t>仪器设备购置类项目小计</t>
  </si>
  <si>
    <t>仪器设备升级改造类项目小计</t>
  </si>
  <si>
    <t>预算编码：</t>
    <phoneticPr fontId="2" type="noConversion"/>
  </si>
  <si>
    <t>序号</t>
    <phoneticPr fontId="2" type="noConversion"/>
  </si>
  <si>
    <t>项目名称</t>
    <phoneticPr fontId="2" type="noConversion"/>
  </si>
  <si>
    <t>设备名称</t>
    <phoneticPr fontId="2" type="noConversion"/>
  </si>
  <si>
    <t>项目类别</t>
    <phoneticPr fontId="2" type="noConversion"/>
  </si>
  <si>
    <t>设备数量
(台/件)</t>
    <phoneticPr fontId="2" type="noConversion"/>
  </si>
  <si>
    <t>计划年度</t>
    <phoneticPr fontId="2" type="noConversion"/>
  </si>
  <si>
    <t>拟需求经费(万元)</t>
    <phoneticPr fontId="2" type="noConversion"/>
  </si>
  <si>
    <t>合计</t>
    <phoneticPr fontId="2" type="noConversion"/>
  </si>
  <si>
    <t>中央财政</t>
    <phoneticPr fontId="2" type="noConversion"/>
  </si>
  <si>
    <t>其它</t>
    <phoneticPr fontId="2" type="noConversion"/>
  </si>
  <si>
    <t>项目类别</t>
    <phoneticPr fontId="2" type="noConversion"/>
  </si>
  <si>
    <t>计划年度</t>
    <phoneticPr fontId="2" type="noConversion"/>
  </si>
  <si>
    <t>仪器设备升级改造类项目小计</t>
    <phoneticPr fontId="2" type="noConversion"/>
  </si>
  <si>
    <t>仪器设备升级改造类</t>
    <phoneticPr fontId="3" type="noConversion"/>
  </si>
  <si>
    <t>----</t>
    <phoneticPr fontId="2" type="noConversion"/>
  </si>
  <si>
    <t>总计</t>
    <phoneticPr fontId="2" type="noConversion"/>
  </si>
  <si>
    <t>仪器设备购置类</t>
    <phoneticPr fontId="2" type="noConversion"/>
  </si>
  <si>
    <r>
      <t>2022-2024</t>
    </r>
    <r>
      <rPr>
        <b/>
        <sz val="18"/>
        <rFont val="华文中宋"/>
        <family val="3"/>
        <charset val="134"/>
      </rPr>
      <t>年研究所修缮购置专项仪器设备类规划汇总表</t>
    </r>
    <phoneticPr fontId="3" type="noConversion"/>
  </si>
  <si>
    <t>2022年合计</t>
    <phoneticPr fontId="3" type="noConversion"/>
  </si>
  <si>
    <t>2023年合计</t>
    <phoneticPr fontId="3" type="noConversion"/>
  </si>
  <si>
    <t>2024年合计</t>
    <phoneticPr fontId="3" type="noConversion"/>
  </si>
  <si>
    <r>
      <t xml:space="preserve">填表说明：
</t>
    </r>
    <r>
      <rPr>
        <sz val="11"/>
        <color theme="1"/>
        <rFont val="仿宋"/>
        <family val="3"/>
        <charset val="134"/>
      </rPr>
      <t>1、本表请用</t>
    </r>
    <r>
      <rPr>
        <b/>
        <sz val="11"/>
        <color theme="1"/>
        <rFont val="仿宋"/>
        <family val="3"/>
        <charset val="134"/>
      </rPr>
      <t>EXCEL2007</t>
    </r>
    <r>
      <rPr>
        <sz val="11"/>
        <color theme="1"/>
        <rFont val="仿宋"/>
        <family val="3"/>
        <charset val="134"/>
      </rPr>
      <t>或</t>
    </r>
    <r>
      <rPr>
        <b/>
        <sz val="11"/>
        <color theme="1"/>
        <rFont val="仿宋"/>
        <family val="3"/>
        <charset val="134"/>
      </rPr>
      <t>2007以后</t>
    </r>
    <r>
      <rPr>
        <sz val="11"/>
        <color theme="1"/>
        <rFont val="仿宋"/>
        <family val="3"/>
        <charset val="134"/>
      </rPr>
      <t>版本打开，表格中灰色填充的单元格为固定值或自动生成值无需填写；</t>
    </r>
    <r>
      <rPr>
        <b/>
        <sz val="11"/>
        <color rgb="FFFF0000"/>
        <rFont val="仿宋"/>
        <family val="3"/>
        <charset val="134"/>
      </rPr>
      <t>请勿对本表进行插入/删除行、改变各行排序等操作</t>
    </r>
    <r>
      <rPr>
        <sz val="11"/>
        <color theme="1"/>
        <rFont val="仿宋"/>
        <family val="3"/>
        <charset val="134"/>
      </rPr>
      <t>。
2、研究所编号对应“中央级科学事业单位修缮购置专项资金管理系统”中的</t>
    </r>
    <r>
      <rPr>
        <b/>
        <u/>
        <sz val="11"/>
        <color theme="1"/>
        <rFont val="仿宋"/>
        <family val="3"/>
        <charset val="134"/>
      </rPr>
      <t>单位预算编码</t>
    </r>
    <r>
      <rPr>
        <sz val="11"/>
        <color theme="1"/>
        <rFont val="仿宋"/>
        <family val="3"/>
        <charset val="134"/>
      </rPr>
      <t>，如</t>
    </r>
    <r>
      <rPr>
        <b/>
        <u/>
        <sz val="11"/>
        <color theme="1"/>
        <rFont val="仿宋"/>
        <family val="3"/>
        <charset val="134"/>
      </rPr>
      <t>173005000</t>
    </r>
    <r>
      <rPr>
        <sz val="11"/>
        <color theme="1"/>
        <rFont val="仿宋"/>
        <family val="3"/>
        <charset val="134"/>
      </rPr>
      <t>，暂无预算编号的新建研究所，此项可不填；
3、第A列“序号”请按1、2、3、4顺序填写
4、第B、C列项目名称、设备名称请按实际填写，如一个项目含多个设备，请</t>
    </r>
    <r>
      <rPr>
        <b/>
        <u/>
        <sz val="11"/>
        <color theme="1"/>
        <rFont val="仿宋"/>
        <family val="3"/>
        <charset val="134"/>
      </rPr>
      <t>按设备分行填写</t>
    </r>
    <r>
      <rPr>
        <sz val="11"/>
        <color theme="1"/>
        <rFont val="仿宋"/>
        <family val="3"/>
        <charset val="134"/>
      </rPr>
      <t>，具体例如：
   第1行，1，</t>
    </r>
    <r>
      <rPr>
        <b/>
        <sz val="11"/>
        <color theme="1"/>
        <rFont val="仿宋"/>
        <family val="3"/>
        <charset val="134"/>
      </rPr>
      <t>染色质高级结构检测系统</t>
    </r>
    <r>
      <rPr>
        <sz val="11"/>
        <color theme="1"/>
        <rFont val="仿宋"/>
        <family val="3"/>
        <charset val="134"/>
      </rPr>
      <t>，多功能冷冻离心机；
   第2行，2，</t>
    </r>
    <r>
      <rPr>
        <b/>
        <sz val="11"/>
        <color theme="1"/>
        <rFont val="仿宋"/>
        <family val="3"/>
        <charset val="134"/>
      </rPr>
      <t>染色质高级结构检测系统</t>
    </r>
    <r>
      <rPr>
        <sz val="11"/>
        <color theme="1"/>
        <rFont val="仿宋"/>
        <family val="3"/>
        <charset val="134"/>
      </rPr>
      <t>，全自动表观遗传学样品处理仪；
   第3行，3，高通量检测核酸及蛋白相互作用平台，蛋白芯片扫描仪。
5、第D列，项目类别请根据</t>
    </r>
    <r>
      <rPr>
        <b/>
        <sz val="11"/>
        <color theme="1"/>
        <rFont val="仿宋"/>
        <family val="3"/>
        <charset val="134"/>
      </rPr>
      <t>下拉列表</t>
    </r>
    <r>
      <rPr>
        <sz val="11"/>
        <color theme="1"/>
        <rFont val="仿宋"/>
        <family val="3"/>
        <charset val="134"/>
      </rPr>
      <t>选择</t>
    </r>
    <r>
      <rPr>
        <b/>
        <sz val="11"/>
        <color theme="1"/>
        <rFont val="仿宋"/>
        <family val="3"/>
        <charset val="134"/>
      </rPr>
      <t>仪器设备购置类</t>
    </r>
    <r>
      <rPr>
        <sz val="11"/>
        <color theme="1"/>
        <rFont val="仿宋"/>
        <family val="3"/>
        <charset val="134"/>
      </rPr>
      <t>或</t>
    </r>
    <r>
      <rPr>
        <b/>
        <sz val="11"/>
        <color theme="1"/>
        <rFont val="仿宋"/>
        <family val="3"/>
        <charset val="134"/>
      </rPr>
      <t>仪器设备升级改造类</t>
    </r>
    <r>
      <rPr>
        <sz val="11"/>
        <color theme="1"/>
        <rFont val="仿宋"/>
        <family val="3"/>
        <charset val="134"/>
      </rPr>
      <t>；
6、第G列为中央财政的专项拨付经费，第H列其它指研究所自筹或其它渠道的经费，第F列合计经费单元格为两者之和，自动生成；
7、第I列计划年度必须填写，请在</t>
    </r>
    <r>
      <rPr>
        <b/>
        <sz val="11"/>
        <color theme="1"/>
        <rFont val="仿宋"/>
        <family val="3"/>
        <charset val="134"/>
      </rPr>
      <t>下拉列表</t>
    </r>
    <r>
      <rPr>
        <sz val="11"/>
        <color theme="1"/>
        <rFont val="仿宋"/>
        <family val="3"/>
        <charset val="134"/>
      </rPr>
      <t xml:space="preserve">中2022-2024选择具体对应年份；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</si>
</sst>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0_);[Red]\(0\)"/>
  </numFmts>
  <fonts count="15">
    <font>
      <sz val="11"/>
      <color theme="1"/>
      <name val="宋体"/>
      <family val="2"/>
      <scheme val="minor"/>
    </font>
    <font>
      <b/>
      <sz val="18"/>
      <name val="华文中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name val="Times New Roman"/>
      <family val="1"/>
    </font>
    <font>
      <b/>
      <sz val="11"/>
      <color theme="1"/>
      <name val="仿宋"/>
      <family val="3"/>
      <charset val="134"/>
    </font>
    <font>
      <b/>
      <u/>
      <sz val="11"/>
      <color theme="1"/>
      <name val="仿宋"/>
      <family val="3"/>
      <charset val="134"/>
    </font>
    <font>
      <sz val="24"/>
      <color theme="1"/>
      <name val="仿宋"/>
      <family val="3"/>
      <charset val="134"/>
    </font>
    <font>
      <b/>
      <sz val="11"/>
      <name val="黑体"/>
      <family val="3"/>
      <charset val="134"/>
    </font>
    <font>
      <b/>
      <sz val="11"/>
      <color rgb="FFFF0000"/>
      <name val="仿宋"/>
      <family val="3"/>
      <charset val="134"/>
    </font>
    <font>
      <sz val="11"/>
      <color theme="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Font="1" applyBorder="1"/>
    <xf numFmtId="49" fontId="4" fillId="0" borderId="0" xfId="0" applyNumberFormat="1" applyFont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176" fontId="7" fillId="3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176" fontId="12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177" fontId="5" fillId="3" borderId="1" xfId="0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177" fontId="7" fillId="3" borderId="1" xfId="0" applyNumberFormat="1" applyFont="1" applyFill="1" applyBorder="1" applyAlignment="1" applyProtection="1">
      <alignment horizontal="center" vertical="center"/>
    </xf>
    <xf numFmtId="176" fontId="7" fillId="3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 wrapText="1"/>
    </xf>
    <xf numFmtId="177" fontId="12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Fill="1" applyBorder="1" applyAlignment="1" applyProtection="1">
      <alignment horizontal="left" vertical="center" indent="1"/>
      <protection locked="0"/>
    </xf>
    <xf numFmtId="0" fontId="5" fillId="0" borderId="6" xfId="0" applyFont="1" applyFill="1" applyBorder="1" applyAlignment="1" applyProtection="1">
      <alignment horizontal="left" vertical="center" indent="1"/>
      <protection locked="0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177" fontId="12" fillId="3" borderId="2" xfId="0" applyNumberFormat="1" applyFont="1" applyFill="1" applyBorder="1" applyAlignment="1" applyProtection="1">
      <alignment horizontal="center" vertical="center" wrapText="1"/>
    </xf>
    <xf numFmtId="177" fontId="12" fillId="3" borderId="3" xfId="0" applyNumberFormat="1" applyFont="1" applyFill="1" applyBorder="1" applyAlignment="1" applyProtection="1">
      <alignment horizontal="center" vertical="center" wrapText="1"/>
    </xf>
    <xf numFmtId="176" fontId="12" fillId="3" borderId="4" xfId="0" applyNumberFormat="1" applyFont="1" applyFill="1" applyBorder="1" applyAlignment="1" applyProtection="1">
      <alignment horizontal="center" vertical="center"/>
    </xf>
    <xf numFmtId="176" fontId="12" fillId="3" borderId="5" xfId="0" applyNumberFormat="1" applyFont="1" applyFill="1" applyBorder="1" applyAlignment="1" applyProtection="1">
      <alignment horizontal="center" vertical="center"/>
    </xf>
    <xf numFmtId="176" fontId="12" fillId="3" borderId="6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inden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"/>
  <sheetViews>
    <sheetView tabSelected="1" workbookViewId="0">
      <selection sqref="A1:O1"/>
    </sheetView>
  </sheetViews>
  <sheetFormatPr defaultRowHeight="13.5"/>
  <sheetData>
    <row r="1" spans="1:16" s="2" customFormat="1" ht="300" customHeight="1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</row>
  </sheetData>
  <mergeCells count="1">
    <mergeCell ref="A1:O1"/>
  </mergeCells>
  <phoneticPr fontId="2" type="noConversion"/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请从下拉列表中选取" prompt=" ">
          <x14:formula1>
            <xm:f>输入限制值表!$B$2:$B$6</xm:f>
          </x14:formula1>
          <xm:sqref>I1</xm:sqref>
        </x14:dataValidation>
        <x14:dataValidation type="list" allowBlank="1" showInputMessage="1" showErrorMessage="1" promptTitle="请从下拉列表中选取项目类别" prompt=" ">
          <x14:formula1>
            <xm:f>输入限制值表!$A$2:$A$3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3"/>
  <sheetViews>
    <sheetView showZeros="0" zoomScale="70" zoomScaleNormal="70" workbookViewId="0">
      <pane ySplit="5" topLeftCell="A6" activePane="bottomLeft" state="frozen"/>
      <selection pane="bottomLeft" activeCell="G15" sqref="G15:I17"/>
    </sheetView>
  </sheetViews>
  <sheetFormatPr defaultRowHeight="30" customHeight="1"/>
  <cols>
    <col min="1" max="1" width="5.625" style="8" customWidth="1"/>
    <col min="2" max="2" width="30.625" style="27" customWidth="1"/>
    <col min="3" max="3" width="30.625" style="7" customWidth="1"/>
    <col min="4" max="4" width="20.375" style="8" customWidth="1"/>
    <col min="5" max="5" width="27.375" style="9" customWidth="1"/>
    <col min="6" max="6" width="20.25" style="10" customWidth="1"/>
    <col min="7" max="7" width="23.625" style="11" customWidth="1"/>
    <col min="8" max="8" width="23.5" style="11" customWidth="1"/>
    <col min="9" max="9" width="22.5" style="8" customWidth="1"/>
    <col min="10" max="261" width="9" style="6"/>
    <col min="262" max="262" width="14.375" style="6" customWidth="1"/>
    <col min="263" max="263" width="19.125" style="6" customWidth="1"/>
    <col min="264" max="264" width="43.5" style="6" customWidth="1"/>
    <col min="265" max="265" width="10.25" style="6" customWidth="1"/>
    <col min="266" max="266" width="13.625" style="6" customWidth="1"/>
    <col min="267" max="267" width="11.75" style="6" customWidth="1"/>
    <col min="268" max="268" width="10.375" style="6" customWidth="1"/>
    <col min="269" max="269" width="7.75" style="6" customWidth="1"/>
    <col min="270" max="270" width="7" style="6" customWidth="1"/>
    <col min="271" max="272" width="22.375" style="6" customWidth="1"/>
    <col min="273" max="273" width="34.5" style="6" customWidth="1"/>
    <col min="274" max="517" width="9" style="6"/>
    <col min="518" max="518" width="14.375" style="6" customWidth="1"/>
    <col min="519" max="519" width="19.125" style="6" customWidth="1"/>
    <col min="520" max="520" width="43.5" style="6" customWidth="1"/>
    <col min="521" max="521" width="10.25" style="6" customWidth="1"/>
    <col min="522" max="522" width="13.625" style="6" customWidth="1"/>
    <col min="523" max="523" width="11.75" style="6" customWidth="1"/>
    <col min="524" max="524" width="10.375" style="6" customWidth="1"/>
    <col min="525" max="525" width="7.75" style="6" customWidth="1"/>
    <col min="526" max="526" width="7" style="6" customWidth="1"/>
    <col min="527" max="528" width="22.375" style="6" customWidth="1"/>
    <col min="529" max="529" width="34.5" style="6" customWidth="1"/>
    <col min="530" max="773" width="9" style="6"/>
    <col min="774" max="774" width="14.375" style="6" customWidth="1"/>
    <col min="775" max="775" width="19.125" style="6" customWidth="1"/>
    <col min="776" max="776" width="43.5" style="6" customWidth="1"/>
    <col min="777" max="777" width="10.25" style="6" customWidth="1"/>
    <col min="778" max="778" width="13.625" style="6" customWidth="1"/>
    <col min="779" max="779" width="11.75" style="6" customWidth="1"/>
    <col min="780" max="780" width="10.375" style="6" customWidth="1"/>
    <col min="781" max="781" width="7.75" style="6" customWidth="1"/>
    <col min="782" max="782" width="7" style="6" customWidth="1"/>
    <col min="783" max="784" width="22.375" style="6" customWidth="1"/>
    <col min="785" max="785" width="34.5" style="6" customWidth="1"/>
    <col min="786" max="1029" width="9" style="6"/>
    <col min="1030" max="1030" width="14.375" style="6" customWidth="1"/>
    <col min="1031" max="1031" width="19.125" style="6" customWidth="1"/>
    <col min="1032" max="1032" width="43.5" style="6" customWidth="1"/>
    <col min="1033" max="1033" width="10.25" style="6" customWidth="1"/>
    <col min="1034" max="1034" width="13.625" style="6" customWidth="1"/>
    <col min="1035" max="1035" width="11.75" style="6" customWidth="1"/>
    <col min="1036" max="1036" width="10.375" style="6" customWidth="1"/>
    <col min="1037" max="1037" width="7.75" style="6" customWidth="1"/>
    <col min="1038" max="1038" width="7" style="6" customWidth="1"/>
    <col min="1039" max="1040" width="22.375" style="6" customWidth="1"/>
    <col min="1041" max="1041" width="34.5" style="6" customWidth="1"/>
    <col min="1042" max="1285" width="9" style="6"/>
    <col min="1286" max="1286" width="14.375" style="6" customWidth="1"/>
    <col min="1287" max="1287" width="19.125" style="6" customWidth="1"/>
    <col min="1288" max="1288" width="43.5" style="6" customWidth="1"/>
    <col min="1289" max="1289" width="10.25" style="6" customWidth="1"/>
    <col min="1290" max="1290" width="13.625" style="6" customWidth="1"/>
    <col min="1291" max="1291" width="11.75" style="6" customWidth="1"/>
    <col min="1292" max="1292" width="10.375" style="6" customWidth="1"/>
    <col min="1293" max="1293" width="7.75" style="6" customWidth="1"/>
    <col min="1294" max="1294" width="7" style="6" customWidth="1"/>
    <col min="1295" max="1296" width="22.375" style="6" customWidth="1"/>
    <col min="1297" max="1297" width="34.5" style="6" customWidth="1"/>
    <col min="1298" max="1541" width="9" style="6"/>
    <col min="1542" max="1542" width="14.375" style="6" customWidth="1"/>
    <col min="1543" max="1543" width="19.125" style="6" customWidth="1"/>
    <col min="1544" max="1544" width="43.5" style="6" customWidth="1"/>
    <col min="1545" max="1545" width="10.25" style="6" customWidth="1"/>
    <col min="1546" max="1546" width="13.625" style="6" customWidth="1"/>
    <col min="1547" max="1547" width="11.75" style="6" customWidth="1"/>
    <col min="1548" max="1548" width="10.375" style="6" customWidth="1"/>
    <col min="1549" max="1549" width="7.75" style="6" customWidth="1"/>
    <col min="1550" max="1550" width="7" style="6" customWidth="1"/>
    <col min="1551" max="1552" width="22.375" style="6" customWidth="1"/>
    <col min="1553" max="1553" width="34.5" style="6" customWidth="1"/>
    <col min="1554" max="1797" width="9" style="6"/>
    <col min="1798" max="1798" width="14.375" style="6" customWidth="1"/>
    <col min="1799" max="1799" width="19.125" style="6" customWidth="1"/>
    <col min="1800" max="1800" width="43.5" style="6" customWidth="1"/>
    <col min="1801" max="1801" width="10.25" style="6" customWidth="1"/>
    <col min="1802" max="1802" width="13.625" style="6" customWidth="1"/>
    <col min="1803" max="1803" width="11.75" style="6" customWidth="1"/>
    <col min="1804" max="1804" width="10.375" style="6" customWidth="1"/>
    <col min="1805" max="1805" width="7.75" style="6" customWidth="1"/>
    <col min="1806" max="1806" width="7" style="6" customWidth="1"/>
    <col min="1807" max="1808" width="22.375" style="6" customWidth="1"/>
    <col min="1809" max="1809" width="34.5" style="6" customWidth="1"/>
    <col min="1810" max="2053" width="9" style="6"/>
    <col min="2054" max="2054" width="14.375" style="6" customWidth="1"/>
    <col min="2055" max="2055" width="19.125" style="6" customWidth="1"/>
    <col min="2056" max="2056" width="43.5" style="6" customWidth="1"/>
    <col min="2057" max="2057" width="10.25" style="6" customWidth="1"/>
    <col min="2058" max="2058" width="13.625" style="6" customWidth="1"/>
    <col min="2059" max="2059" width="11.75" style="6" customWidth="1"/>
    <col min="2060" max="2060" width="10.375" style="6" customWidth="1"/>
    <col min="2061" max="2061" width="7.75" style="6" customWidth="1"/>
    <col min="2062" max="2062" width="7" style="6" customWidth="1"/>
    <col min="2063" max="2064" width="22.375" style="6" customWidth="1"/>
    <col min="2065" max="2065" width="34.5" style="6" customWidth="1"/>
    <col min="2066" max="2309" width="9" style="6"/>
    <col min="2310" max="2310" width="14.375" style="6" customWidth="1"/>
    <col min="2311" max="2311" width="19.125" style="6" customWidth="1"/>
    <col min="2312" max="2312" width="43.5" style="6" customWidth="1"/>
    <col min="2313" max="2313" width="10.25" style="6" customWidth="1"/>
    <col min="2314" max="2314" width="13.625" style="6" customWidth="1"/>
    <col min="2315" max="2315" width="11.75" style="6" customWidth="1"/>
    <col min="2316" max="2316" width="10.375" style="6" customWidth="1"/>
    <col min="2317" max="2317" width="7.75" style="6" customWidth="1"/>
    <col min="2318" max="2318" width="7" style="6" customWidth="1"/>
    <col min="2319" max="2320" width="22.375" style="6" customWidth="1"/>
    <col min="2321" max="2321" width="34.5" style="6" customWidth="1"/>
    <col min="2322" max="2565" width="9" style="6"/>
    <col min="2566" max="2566" width="14.375" style="6" customWidth="1"/>
    <col min="2567" max="2567" width="19.125" style="6" customWidth="1"/>
    <col min="2568" max="2568" width="43.5" style="6" customWidth="1"/>
    <col min="2569" max="2569" width="10.25" style="6" customWidth="1"/>
    <col min="2570" max="2570" width="13.625" style="6" customWidth="1"/>
    <col min="2571" max="2571" width="11.75" style="6" customWidth="1"/>
    <col min="2572" max="2572" width="10.375" style="6" customWidth="1"/>
    <col min="2573" max="2573" width="7.75" style="6" customWidth="1"/>
    <col min="2574" max="2574" width="7" style="6" customWidth="1"/>
    <col min="2575" max="2576" width="22.375" style="6" customWidth="1"/>
    <col min="2577" max="2577" width="34.5" style="6" customWidth="1"/>
    <col min="2578" max="2821" width="9" style="6"/>
    <col min="2822" max="2822" width="14.375" style="6" customWidth="1"/>
    <col min="2823" max="2823" width="19.125" style="6" customWidth="1"/>
    <col min="2824" max="2824" width="43.5" style="6" customWidth="1"/>
    <col min="2825" max="2825" width="10.25" style="6" customWidth="1"/>
    <col min="2826" max="2826" width="13.625" style="6" customWidth="1"/>
    <col min="2827" max="2827" width="11.75" style="6" customWidth="1"/>
    <col min="2828" max="2828" width="10.375" style="6" customWidth="1"/>
    <col min="2829" max="2829" width="7.75" style="6" customWidth="1"/>
    <col min="2830" max="2830" width="7" style="6" customWidth="1"/>
    <col min="2831" max="2832" width="22.375" style="6" customWidth="1"/>
    <col min="2833" max="2833" width="34.5" style="6" customWidth="1"/>
    <col min="2834" max="3077" width="9" style="6"/>
    <col min="3078" max="3078" width="14.375" style="6" customWidth="1"/>
    <col min="3079" max="3079" width="19.125" style="6" customWidth="1"/>
    <col min="3080" max="3080" width="43.5" style="6" customWidth="1"/>
    <col min="3081" max="3081" width="10.25" style="6" customWidth="1"/>
    <col min="3082" max="3082" width="13.625" style="6" customWidth="1"/>
    <col min="3083" max="3083" width="11.75" style="6" customWidth="1"/>
    <col min="3084" max="3084" width="10.375" style="6" customWidth="1"/>
    <col min="3085" max="3085" width="7.75" style="6" customWidth="1"/>
    <col min="3086" max="3086" width="7" style="6" customWidth="1"/>
    <col min="3087" max="3088" width="22.375" style="6" customWidth="1"/>
    <col min="3089" max="3089" width="34.5" style="6" customWidth="1"/>
    <col min="3090" max="3333" width="9" style="6"/>
    <col min="3334" max="3334" width="14.375" style="6" customWidth="1"/>
    <col min="3335" max="3335" width="19.125" style="6" customWidth="1"/>
    <col min="3336" max="3336" width="43.5" style="6" customWidth="1"/>
    <col min="3337" max="3337" width="10.25" style="6" customWidth="1"/>
    <col min="3338" max="3338" width="13.625" style="6" customWidth="1"/>
    <col min="3339" max="3339" width="11.75" style="6" customWidth="1"/>
    <col min="3340" max="3340" width="10.375" style="6" customWidth="1"/>
    <col min="3341" max="3341" width="7.75" style="6" customWidth="1"/>
    <col min="3342" max="3342" width="7" style="6" customWidth="1"/>
    <col min="3343" max="3344" width="22.375" style="6" customWidth="1"/>
    <col min="3345" max="3345" width="34.5" style="6" customWidth="1"/>
    <col min="3346" max="3589" width="9" style="6"/>
    <col min="3590" max="3590" width="14.375" style="6" customWidth="1"/>
    <col min="3591" max="3591" width="19.125" style="6" customWidth="1"/>
    <col min="3592" max="3592" width="43.5" style="6" customWidth="1"/>
    <col min="3593" max="3593" width="10.25" style="6" customWidth="1"/>
    <col min="3594" max="3594" width="13.625" style="6" customWidth="1"/>
    <col min="3595" max="3595" width="11.75" style="6" customWidth="1"/>
    <col min="3596" max="3596" width="10.375" style="6" customWidth="1"/>
    <col min="3597" max="3597" width="7.75" style="6" customWidth="1"/>
    <col min="3598" max="3598" width="7" style="6" customWidth="1"/>
    <col min="3599" max="3600" width="22.375" style="6" customWidth="1"/>
    <col min="3601" max="3601" width="34.5" style="6" customWidth="1"/>
    <col min="3602" max="3845" width="9" style="6"/>
    <col min="3846" max="3846" width="14.375" style="6" customWidth="1"/>
    <col min="3847" max="3847" width="19.125" style="6" customWidth="1"/>
    <col min="3848" max="3848" width="43.5" style="6" customWidth="1"/>
    <col min="3849" max="3849" width="10.25" style="6" customWidth="1"/>
    <col min="3850" max="3850" width="13.625" style="6" customWidth="1"/>
    <col min="3851" max="3851" width="11.75" style="6" customWidth="1"/>
    <col min="3852" max="3852" width="10.375" style="6" customWidth="1"/>
    <col min="3853" max="3853" width="7.75" style="6" customWidth="1"/>
    <col min="3854" max="3854" width="7" style="6" customWidth="1"/>
    <col min="3855" max="3856" width="22.375" style="6" customWidth="1"/>
    <col min="3857" max="3857" width="34.5" style="6" customWidth="1"/>
    <col min="3858" max="4101" width="9" style="6"/>
    <col min="4102" max="4102" width="14.375" style="6" customWidth="1"/>
    <col min="4103" max="4103" width="19.125" style="6" customWidth="1"/>
    <col min="4104" max="4104" width="43.5" style="6" customWidth="1"/>
    <col min="4105" max="4105" width="10.25" style="6" customWidth="1"/>
    <col min="4106" max="4106" width="13.625" style="6" customWidth="1"/>
    <col min="4107" max="4107" width="11.75" style="6" customWidth="1"/>
    <col min="4108" max="4108" width="10.375" style="6" customWidth="1"/>
    <col min="4109" max="4109" width="7.75" style="6" customWidth="1"/>
    <col min="4110" max="4110" width="7" style="6" customWidth="1"/>
    <col min="4111" max="4112" width="22.375" style="6" customWidth="1"/>
    <col min="4113" max="4113" width="34.5" style="6" customWidth="1"/>
    <col min="4114" max="4357" width="9" style="6"/>
    <col min="4358" max="4358" width="14.375" style="6" customWidth="1"/>
    <col min="4359" max="4359" width="19.125" style="6" customWidth="1"/>
    <col min="4360" max="4360" width="43.5" style="6" customWidth="1"/>
    <col min="4361" max="4361" width="10.25" style="6" customWidth="1"/>
    <col min="4362" max="4362" width="13.625" style="6" customWidth="1"/>
    <col min="4363" max="4363" width="11.75" style="6" customWidth="1"/>
    <col min="4364" max="4364" width="10.375" style="6" customWidth="1"/>
    <col min="4365" max="4365" width="7.75" style="6" customWidth="1"/>
    <col min="4366" max="4366" width="7" style="6" customWidth="1"/>
    <col min="4367" max="4368" width="22.375" style="6" customWidth="1"/>
    <col min="4369" max="4369" width="34.5" style="6" customWidth="1"/>
    <col min="4370" max="4613" width="9" style="6"/>
    <col min="4614" max="4614" width="14.375" style="6" customWidth="1"/>
    <col min="4615" max="4615" width="19.125" style="6" customWidth="1"/>
    <col min="4616" max="4616" width="43.5" style="6" customWidth="1"/>
    <col min="4617" max="4617" width="10.25" style="6" customWidth="1"/>
    <col min="4618" max="4618" width="13.625" style="6" customWidth="1"/>
    <col min="4619" max="4619" width="11.75" style="6" customWidth="1"/>
    <col min="4620" max="4620" width="10.375" style="6" customWidth="1"/>
    <col min="4621" max="4621" width="7.75" style="6" customWidth="1"/>
    <col min="4622" max="4622" width="7" style="6" customWidth="1"/>
    <col min="4623" max="4624" width="22.375" style="6" customWidth="1"/>
    <col min="4625" max="4625" width="34.5" style="6" customWidth="1"/>
    <col min="4626" max="4869" width="9" style="6"/>
    <col min="4870" max="4870" width="14.375" style="6" customWidth="1"/>
    <col min="4871" max="4871" width="19.125" style="6" customWidth="1"/>
    <col min="4872" max="4872" width="43.5" style="6" customWidth="1"/>
    <col min="4873" max="4873" width="10.25" style="6" customWidth="1"/>
    <col min="4874" max="4874" width="13.625" style="6" customWidth="1"/>
    <col min="4875" max="4875" width="11.75" style="6" customWidth="1"/>
    <col min="4876" max="4876" width="10.375" style="6" customWidth="1"/>
    <col min="4877" max="4877" width="7.75" style="6" customWidth="1"/>
    <col min="4878" max="4878" width="7" style="6" customWidth="1"/>
    <col min="4879" max="4880" width="22.375" style="6" customWidth="1"/>
    <col min="4881" max="4881" width="34.5" style="6" customWidth="1"/>
    <col min="4882" max="5125" width="9" style="6"/>
    <col min="5126" max="5126" width="14.375" style="6" customWidth="1"/>
    <col min="5127" max="5127" width="19.125" style="6" customWidth="1"/>
    <col min="5128" max="5128" width="43.5" style="6" customWidth="1"/>
    <col min="5129" max="5129" width="10.25" style="6" customWidth="1"/>
    <col min="5130" max="5130" width="13.625" style="6" customWidth="1"/>
    <col min="5131" max="5131" width="11.75" style="6" customWidth="1"/>
    <col min="5132" max="5132" width="10.375" style="6" customWidth="1"/>
    <col min="5133" max="5133" width="7.75" style="6" customWidth="1"/>
    <col min="5134" max="5134" width="7" style="6" customWidth="1"/>
    <col min="5135" max="5136" width="22.375" style="6" customWidth="1"/>
    <col min="5137" max="5137" width="34.5" style="6" customWidth="1"/>
    <col min="5138" max="5381" width="9" style="6"/>
    <col min="5382" max="5382" width="14.375" style="6" customWidth="1"/>
    <col min="5383" max="5383" width="19.125" style="6" customWidth="1"/>
    <col min="5384" max="5384" width="43.5" style="6" customWidth="1"/>
    <col min="5385" max="5385" width="10.25" style="6" customWidth="1"/>
    <col min="5386" max="5386" width="13.625" style="6" customWidth="1"/>
    <col min="5387" max="5387" width="11.75" style="6" customWidth="1"/>
    <col min="5388" max="5388" width="10.375" style="6" customWidth="1"/>
    <col min="5389" max="5389" width="7.75" style="6" customWidth="1"/>
    <col min="5390" max="5390" width="7" style="6" customWidth="1"/>
    <col min="5391" max="5392" width="22.375" style="6" customWidth="1"/>
    <col min="5393" max="5393" width="34.5" style="6" customWidth="1"/>
    <col min="5394" max="5637" width="9" style="6"/>
    <col min="5638" max="5638" width="14.375" style="6" customWidth="1"/>
    <col min="5639" max="5639" width="19.125" style="6" customWidth="1"/>
    <col min="5640" max="5640" width="43.5" style="6" customWidth="1"/>
    <col min="5641" max="5641" width="10.25" style="6" customWidth="1"/>
    <col min="5642" max="5642" width="13.625" style="6" customWidth="1"/>
    <col min="5643" max="5643" width="11.75" style="6" customWidth="1"/>
    <col min="5644" max="5644" width="10.375" style="6" customWidth="1"/>
    <col min="5645" max="5645" width="7.75" style="6" customWidth="1"/>
    <col min="5646" max="5646" width="7" style="6" customWidth="1"/>
    <col min="5647" max="5648" width="22.375" style="6" customWidth="1"/>
    <col min="5649" max="5649" width="34.5" style="6" customWidth="1"/>
    <col min="5650" max="5893" width="9" style="6"/>
    <col min="5894" max="5894" width="14.375" style="6" customWidth="1"/>
    <col min="5895" max="5895" width="19.125" style="6" customWidth="1"/>
    <col min="5896" max="5896" width="43.5" style="6" customWidth="1"/>
    <col min="5897" max="5897" width="10.25" style="6" customWidth="1"/>
    <col min="5898" max="5898" width="13.625" style="6" customWidth="1"/>
    <col min="5899" max="5899" width="11.75" style="6" customWidth="1"/>
    <col min="5900" max="5900" width="10.375" style="6" customWidth="1"/>
    <col min="5901" max="5901" width="7.75" style="6" customWidth="1"/>
    <col min="5902" max="5902" width="7" style="6" customWidth="1"/>
    <col min="5903" max="5904" width="22.375" style="6" customWidth="1"/>
    <col min="5905" max="5905" width="34.5" style="6" customWidth="1"/>
    <col min="5906" max="6149" width="9" style="6"/>
    <col min="6150" max="6150" width="14.375" style="6" customWidth="1"/>
    <col min="6151" max="6151" width="19.125" style="6" customWidth="1"/>
    <col min="6152" max="6152" width="43.5" style="6" customWidth="1"/>
    <col min="6153" max="6153" width="10.25" style="6" customWidth="1"/>
    <col min="6154" max="6154" width="13.625" style="6" customWidth="1"/>
    <col min="6155" max="6155" width="11.75" style="6" customWidth="1"/>
    <col min="6156" max="6156" width="10.375" style="6" customWidth="1"/>
    <col min="6157" max="6157" width="7.75" style="6" customWidth="1"/>
    <col min="6158" max="6158" width="7" style="6" customWidth="1"/>
    <col min="6159" max="6160" width="22.375" style="6" customWidth="1"/>
    <col min="6161" max="6161" width="34.5" style="6" customWidth="1"/>
    <col min="6162" max="6405" width="9" style="6"/>
    <col min="6406" max="6406" width="14.375" style="6" customWidth="1"/>
    <col min="6407" max="6407" width="19.125" style="6" customWidth="1"/>
    <col min="6408" max="6408" width="43.5" style="6" customWidth="1"/>
    <col min="6409" max="6409" width="10.25" style="6" customWidth="1"/>
    <col min="6410" max="6410" width="13.625" style="6" customWidth="1"/>
    <col min="6411" max="6411" width="11.75" style="6" customWidth="1"/>
    <col min="6412" max="6412" width="10.375" style="6" customWidth="1"/>
    <col min="6413" max="6413" width="7.75" style="6" customWidth="1"/>
    <col min="6414" max="6414" width="7" style="6" customWidth="1"/>
    <col min="6415" max="6416" width="22.375" style="6" customWidth="1"/>
    <col min="6417" max="6417" width="34.5" style="6" customWidth="1"/>
    <col min="6418" max="6661" width="9" style="6"/>
    <col min="6662" max="6662" width="14.375" style="6" customWidth="1"/>
    <col min="6663" max="6663" width="19.125" style="6" customWidth="1"/>
    <col min="6664" max="6664" width="43.5" style="6" customWidth="1"/>
    <col min="6665" max="6665" width="10.25" style="6" customWidth="1"/>
    <col min="6666" max="6666" width="13.625" style="6" customWidth="1"/>
    <col min="6667" max="6667" width="11.75" style="6" customWidth="1"/>
    <col min="6668" max="6668" width="10.375" style="6" customWidth="1"/>
    <col min="6669" max="6669" width="7.75" style="6" customWidth="1"/>
    <col min="6670" max="6670" width="7" style="6" customWidth="1"/>
    <col min="6671" max="6672" width="22.375" style="6" customWidth="1"/>
    <col min="6673" max="6673" width="34.5" style="6" customWidth="1"/>
    <col min="6674" max="6917" width="9" style="6"/>
    <col min="6918" max="6918" width="14.375" style="6" customWidth="1"/>
    <col min="6919" max="6919" width="19.125" style="6" customWidth="1"/>
    <col min="6920" max="6920" width="43.5" style="6" customWidth="1"/>
    <col min="6921" max="6921" width="10.25" style="6" customWidth="1"/>
    <col min="6922" max="6922" width="13.625" style="6" customWidth="1"/>
    <col min="6923" max="6923" width="11.75" style="6" customWidth="1"/>
    <col min="6924" max="6924" width="10.375" style="6" customWidth="1"/>
    <col min="6925" max="6925" width="7.75" style="6" customWidth="1"/>
    <col min="6926" max="6926" width="7" style="6" customWidth="1"/>
    <col min="6927" max="6928" width="22.375" style="6" customWidth="1"/>
    <col min="6929" max="6929" width="34.5" style="6" customWidth="1"/>
    <col min="6930" max="7173" width="9" style="6"/>
    <col min="7174" max="7174" width="14.375" style="6" customWidth="1"/>
    <col min="7175" max="7175" width="19.125" style="6" customWidth="1"/>
    <col min="7176" max="7176" width="43.5" style="6" customWidth="1"/>
    <col min="7177" max="7177" width="10.25" style="6" customWidth="1"/>
    <col min="7178" max="7178" width="13.625" style="6" customWidth="1"/>
    <col min="7179" max="7179" width="11.75" style="6" customWidth="1"/>
    <col min="7180" max="7180" width="10.375" style="6" customWidth="1"/>
    <col min="7181" max="7181" width="7.75" style="6" customWidth="1"/>
    <col min="7182" max="7182" width="7" style="6" customWidth="1"/>
    <col min="7183" max="7184" width="22.375" style="6" customWidth="1"/>
    <col min="7185" max="7185" width="34.5" style="6" customWidth="1"/>
    <col min="7186" max="7429" width="9" style="6"/>
    <col min="7430" max="7430" width="14.375" style="6" customWidth="1"/>
    <col min="7431" max="7431" width="19.125" style="6" customWidth="1"/>
    <col min="7432" max="7432" width="43.5" style="6" customWidth="1"/>
    <col min="7433" max="7433" width="10.25" style="6" customWidth="1"/>
    <col min="7434" max="7434" width="13.625" style="6" customWidth="1"/>
    <col min="7435" max="7435" width="11.75" style="6" customWidth="1"/>
    <col min="7436" max="7436" width="10.375" style="6" customWidth="1"/>
    <col min="7437" max="7437" width="7.75" style="6" customWidth="1"/>
    <col min="7438" max="7438" width="7" style="6" customWidth="1"/>
    <col min="7439" max="7440" width="22.375" style="6" customWidth="1"/>
    <col min="7441" max="7441" width="34.5" style="6" customWidth="1"/>
    <col min="7442" max="7685" width="9" style="6"/>
    <col min="7686" max="7686" width="14.375" style="6" customWidth="1"/>
    <col min="7687" max="7687" width="19.125" style="6" customWidth="1"/>
    <col min="7688" max="7688" width="43.5" style="6" customWidth="1"/>
    <col min="7689" max="7689" width="10.25" style="6" customWidth="1"/>
    <col min="7690" max="7690" width="13.625" style="6" customWidth="1"/>
    <col min="7691" max="7691" width="11.75" style="6" customWidth="1"/>
    <col min="7692" max="7692" width="10.375" style="6" customWidth="1"/>
    <col min="7693" max="7693" width="7.75" style="6" customWidth="1"/>
    <col min="7694" max="7694" width="7" style="6" customWidth="1"/>
    <col min="7695" max="7696" width="22.375" style="6" customWidth="1"/>
    <col min="7697" max="7697" width="34.5" style="6" customWidth="1"/>
    <col min="7698" max="7941" width="9" style="6"/>
    <col min="7942" max="7942" width="14.375" style="6" customWidth="1"/>
    <col min="7943" max="7943" width="19.125" style="6" customWidth="1"/>
    <col min="7944" max="7944" width="43.5" style="6" customWidth="1"/>
    <col min="7945" max="7945" width="10.25" style="6" customWidth="1"/>
    <col min="7946" max="7946" width="13.625" style="6" customWidth="1"/>
    <col min="7947" max="7947" width="11.75" style="6" customWidth="1"/>
    <col min="7948" max="7948" width="10.375" style="6" customWidth="1"/>
    <col min="7949" max="7949" width="7.75" style="6" customWidth="1"/>
    <col min="7950" max="7950" width="7" style="6" customWidth="1"/>
    <col min="7951" max="7952" width="22.375" style="6" customWidth="1"/>
    <col min="7953" max="7953" width="34.5" style="6" customWidth="1"/>
    <col min="7954" max="8197" width="9" style="6"/>
    <col min="8198" max="8198" width="14.375" style="6" customWidth="1"/>
    <col min="8199" max="8199" width="19.125" style="6" customWidth="1"/>
    <col min="8200" max="8200" width="43.5" style="6" customWidth="1"/>
    <col min="8201" max="8201" width="10.25" style="6" customWidth="1"/>
    <col min="8202" max="8202" width="13.625" style="6" customWidth="1"/>
    <col min="8203" max="8203" width="11.75" style="6" customWidth="1"/>
    <col min="8204" max="8204" width="10.375" style="6" customWidth="1"/>
    <col min="8205" max="8205" width="7.75" style="6" customWidth="1"/>
    <col min="8206" max="8206" width="7" style="6" customWidth="1"/>
    <col min="8207" max="8208" width="22.375" style="6" customWidth="1"/>
    <col min="8209" max="8209" width="34.5" style="6" customWidth="1"/>
    <col min="8210" max="8453" width="9" style="6"/>
    <col min="8454" max="8454" width="14.375" style="6" customWidth="1"/>
    <col min="8455" max="8455" width="19.125" style="6" customWidth="1"/>
    <col min="8456" max="8456" width="43.5" style="6" customWidth="1"/>
    <col min="8457" max="8457" width="10.25" style="6" customWidth="1"/>
    <col min="8458" max="8458" width="13.625" style="6" customWidth="1"/>
    <col min="8459" max="8459" width="11.75" style="6" customWidth="1"/>
    <col min="8460" max="8460" width="10.375" style="6" customWidth="1"/>
    <col min="8461" max="8461" width="7.75" style="6" customWidth="1"/>
    <col min="8462" max="8462" width="7" style="6" customWidth="1"/>
    <col min="8463" max="8464" width="22.375" style="6" customWidth="1"/>
    <col min="8465" max="8465" width="34.5" style="6" customWidth="1"/>
    <col min="8466" max="8709" width="9" style="6"/>
    <col min="8710" max="8710" width="14.375" style="6" customWidth="1"/>
    <col min="8711" max="8711" width="19.125" style="6" customWidth="1"/>
    <col min="8712" max="8712" width="43.5" style="6" customWidth="1"/>
    <col min="8713" max="8713" width="10.25" style="6" customWidth="1"/>
    <col min="8714" max="8714" width="13.625" style="6" customWidth="1"/>
    <col min="8715" max="8715" width="11.75" style="6" customWidth="1"/>
    <col min="8716" max="8716" width="10.375" style="6" customWidth="1"/>
    <col min="8717" max="8717" width="7.75" style="6" customWidth="1"/>
    <col min="8718" max="8718" width="7" style="6" customWidth="1"/>
    <col min="8719" max="8720" width="22.375" style="6" customWidth="1"/>
    <col min="8721" max="8721" width="34.5" style="6" customWidth="1"/>
    <col min="8722" max="8965" width="9" style="6"/>
    <col min="8966" max="8966" width="14.375" style="6" customWidth="1"/>
    <col min="8967" max="8967" width="19.125" style="6" customWidth="1"/>
    <col min="8968" max="8968" width="43.5" style="6" customWidth="1"/>
    <col min="8969" max="8969" width="10.25" style="6" customWidth="1"/>
    <col min="8970" max="8970" width="13.625" style="6" customWidth="1"/>
    <col min="8971" max="8971" width="11.75" style="6" customWidth="1"/>
    <col min="8972" max="8972" width="10.375" style="6" customWidth="1"/>
    <col min="8973" max="8973" width="7.75" style="6" customWidth="1"/>
    <col min="8974" max="8974" width="7" style="6" customWidth="1"/>
    <col min="8975" max="8976" width="22.375" style="6" customWidth="1"/>
    <col min="8977" max="8977" width="34.5" style="6" customWidth="1"/>
    <col min="8978" max="9221" width="9" style="6"/>
    <col min="9222" max="9222" width="14.375" style="6" customWidth="1"/>
    <col min="9223" max="9223" width="19.125" style="6" customWidth="1"/>
    <col min="9224" max="9224" width="43.5" style="6" customWidth="1"/>
    <col min="9225" max="9225" width="10.25" style="6" customWidth="1"/>
    <col min="9226" max="9226" width="13.625" style="6" customWidth="1"/>
    <col min="9227" max="9227" width="11.75" style="6" customWidth="1"/>
    <col min="9228" max="9228" width="10.375" style="6" customWidth="1"/>
    <col min="9229" max="9229" width="7.75" style="6" customWidth="1"/>
    <col min="9230" max="9230" width="7" style="6" customWidth="1"/>
    <col min="9231" max="9232" width="22.375" style="6" customWidth="1"/>
    <col min="9233" max="9233" width="34.5" style="6" customWidth="1"/>
    <col min="9234" max="9477" width="9" style="6"/>
    <col min="9478" max="9478" width="14.375" style="6" customWidth="1"/>
    <col min="9479" max="9479" width="19.125" style="6" customWidth="1"/>
    <col min="9480" max="9480" width="43.5" style="6" customWidth="1"/>
    <col min="9481" max="9481" width="10.25" style="6" customWidth="1"/>
    <col min="9482" max="9482" width="13.625" style="6" customWidth="1"/>
    <col min="9483" max="9483" width="11.75" style="6" customWidth="1"/>
    <col min="9484" max="9484" width="10.375" style="6" customWidth="1"/>
    <col min="9485" max="9485" width="7.75" style="6" customWidth="1"/>
    <col min="9486" max="9486" width="7" style="6" customWidth="1"/>
    <col min="9487" max="9488" width="22.375" style="6" customWidth="1"/>
    <col min="9489" max="9489" width="34.5" style="6" customWidth="1"/>
    <col min="9490" max="9733" width="9" style="6"/>
    <col min="9734" max="9734" width="14.375" style="6" customWidth="1"/>
    <col min="9735" max="9735" width="19.125" style="6" customWidth="1"/>
    <col min="9736" max="9736" width="43.5" style="6" customWidth="1"/>
    <col min="9737" max="9737" width="10.25" style="6" customWidth="1"/>
    <col min="9738" max="9738" width="13.625" style="6" customWidth="1"/>
    <col min="9739" max="9739" width="11.75" style="6" customWidth="1"/>
    <col min="9740" max="9740" width="10.375" style="6" customWidth="1"/>
    <col min="9741" max="9741" width="7.75" style="6" customWidth="1"/>
    <col min="9742" max="9742" width="7" style="6" customWidth="1"/>
    <col min="9743" max="9744" width="22.375" style="6" customWidth="1"/>
    <col min="9745" max="9745" width="34.5" style="6" customWidth="1"/>
    <col min="9746" max="9989" width="9" style="6"/>
    <col min="9990" max="9990" width="14.375" style="6" customWidth="1"/>
    <col min="9991" max="9991" width="19.125" style="6" customWidth="1"/>
    <col min="9992" max="9992" width="43.5" style="6" customWidth="1"/>
    <col min="9993" max="9993" width="10.25" style="6" customWidth="1"/>
    <col min="9994" max="9994" width="13.625" style="6" customWidth="1"/>
    <col min="9995" max="9995" width="11.75" style="6" customWidth="1"/>
    <col min="9996" max="9996" width="10.375" style="6" customWidth="1"/>
    <col min="9997" max="9997" width="7.75" style="6" customWidth="1"/>
    <col min="9998" max="9998" width="7" style="6" customWidth="1"/>
    <col min="9999" max="10000" width="22.375" style="6" customWidth="1"/>
    <col min="10001" max="10001" width="34.5" style="6" customWidth="1"/>
    <col min="10002" max="10245" width="9" style="6"/>
    <col min="10246" max="10246" width="14.375" style="6" customWidth="1"/>
    <col min="10247" max="10247" width="19.125" style="6" customWidth="1"/>
    <col min="10248" max="10248" width="43.5" style="6" customWidth="1"/>
    <col min="10249" max="10249" width="10.25" style="6" customWidth="1"/>
    <col min="10250" max="10250" width="13.625" style="6" customWidth="1"/>
    <col min="10251" max="10251" width="11.75" style="6" customWidth="1"/>
    <col min="10252" max="10252" width="10.375" style="6" customWidth="1"/>
    <col min="10253" max="10253" width="7.75" style="6" customWidth="1"/>
    <col min="10254" max="10254" width="7" style="6" customWidth="1"/>
    <col min="10255" max="10256" width="22.375" style="6" customWidth="1"/>
    <col min="10257" max="10257" width="34.5" style="6" customWidth="1"/>
    <col min="10258" max="10501" width="9" style="6"/>
    <col min="10502" max="10502" width="14.375" style="6" customWidth="1"/>
    <col min="10503" max="10503" width="19.125" style="6" customWidth="1"/>
    <col min="10504" max="10504" width="43.5" style="6" customWidth="1"/>
    <col min="10505" max="10505" width="10.25" style="6" customWidth="1"/>
    <col min="10506" max="10506" width="13.625" style="6" customWidth="1"/>
    <col min="10507" max="10507" width="11.75" style="6" customWidth="1"/>
    <col min="10508" max="10508" width="10.375" style="6" customWidth="1"/>
    <col min="10509" max="10509" width="7.75" style="6" customWidth="1"/>
    <col min="10510" max="10510" width="7" style="6" customWidth="1"/>
    <col min="10511" max="10512" width="22.375" style="6" customWidth="1"/>
    <col min="10513" max="10513" width="34.5" style="6" customWidth="1"/>
    <col min="10514" max="10757" width="9" style="6"/>
    <col min="10758" max="10758" width="14.375" style="6" customWidth="1"/>
    <col min="10759" max="10759" width="19.125" style="6" customWidth="1"/>
    <col min="10760" max="10760" width="43.5" style="6" customWidth="1"/>
    <col min="10761" max="10761" width="10.25" style="6" customWidth="1"/>
    <col min="10762" max="10762" width="13.625" style="6" customWidth="1"/>
    <col min="10763" max="10763" width="11.75" style="6" customWidth="1"/>
    <col min="10764" max="10764" width="10.375" style="6" customWidth="1"/>
    <col min="10765" max="10765" width="7.75" style="6" customWidth="1"/>
    <col min="10766" max="10766" width="7" style="6" customWidth="1"/>
    <col min="10767" max="10768" width="22.375" style="6" customWidth="1"/>
    <col min="10769" max="10769" width="34.5" style="6" customWidth="1"/>
    <col min="10770" max="11013" width="9" style="6"/>
    <col min="11014" max="11014" width="14.375" style="6" customWidth="1"/>
    <col min="11015" max="11015" width="19.125" style="6" customWidth="1"/>
    <col min="11016" max="11016" width="43.5" style="6" customWidth="1"/>
    <col min="11017" max="11017" width="10.25" style="6" customWidth="1"/>
    <col min="11018" max="11018" width="13.625" style="6" customWidth="1"/>
    <col min="11019" max="11019" width="11.75" style="6" customWidth="1"/>
    <col min="11020" max="11020" width="10.375" style="6" customWidth="1"/>
    <col min="11021" max="11021" width="7.75" style="6" customWidth="1"/>
    <col min="11022" max="11022" width="7" style="6" customWidth="1"/>
    <col min="11023" max="11024" width="22.375" style="6" customWidth="1"/>
    <col min="11025" max="11025" width="34.5" style="6" customWidth="1"/>
    <col min="11026" max="11269" width="9" style="6"/>
    <col min="11270" max="11270" width="14.375" style="6" customWidth="1"/>
    <col min="11271" max="11271" width="19.125" style="6" customWidth="1"/>
    <col min="11272" max="11272" width="43.5" style="6" customWidth="1"/>
    <col min="11273" max="11273" width="10.25" style="6" customWidth="1"/>
    <col min="11274" max="11274" width="13.625" style="6" customWidth="1"/>
    <col min="11275" max="11275" width="11.75" style="6" customWidth="1"/>
    <col min="11276" max="11276" width="10.375" style="6" customWidth="1"/>
    <col min="11277" max="11277" width="7.75" style="6" customWidth="1"/>
    <col min="11278" max="11278" width="7" style="6" customWidth="1"/>
    <col min="11279" max="11280" width="22.375" style="6" customWidth="1"/>
    <col min="11281" max="11281" width="34.5" style="6" customWidth="1"/>
    <col min="11282" max="11525" width="9" style="6"/>
    <col min="11526" max="11526" width="14.375" style="6" customWidth="1"/>
    <col min="11527" max="11527" width="19.125" style="6" customWidth="1"/>
    <col min="11528" max="11528" width="43.5" style="6" customWidth="1"/>
    <col min="11529" max="11529" width="10.25" style="6" customWidth="1"/>
    <col min="11530" max="11530" width="13.625" style="6" customWidth="1"/>
    <col min="11531" max="11531" width="11.75" style="6" customWidth="1"/>
    <col min="11532" max="11532" width="10.375" style="6" customWidth="1"/>
    <col min="11533" max="11533" width="7.75" style="6" customWidth="1"/>
    <col min="11534" max="11534" width="7" style="6" customWidth="1"/>
    <col min="11535" max="11536" width="22.375" style="6" customWidth="1"/>
    <col min="11537" max="11537" width="34.5" style="6" customWidth="1"/>
    <col min="11538" max="11781" width="9" style="6"/>
    <col min="11782" max="11782" width="14.375" style="6" customWidth="1"/>
    <col min="11783" max="11783" width="19.125" style="6" customWidth="1"/>
    <col min="11784" max="11784" width="43.5" style="6" customWidth="1"/>
    <col min="11785" max="11785" width="10.25" style="6" customWidth="1"/>
    <col min="11786" max="11786" width="13.625" style="6" customWidth="1"/>
    <col min="11787" max="11787" width="11.75" style="6" customWidth="1"/>
    <col min="11788" max="11788" width="10.375" style="6" customWidth="1"/>
    <col min="11789" max="11789" width="7.75" style="6" customWidth="1"/>
    <col min="11790" max="11790" width="7" style="6" customWidth="1"/>
    <col min="11791" max="11792" width="22.375" style="6" customWidth="1"/>
    <col min="11793" max="11793" width="34.5" style="6" customWidth="1"/>
    <col min="11794" max="12037" width="9" style="6"/>
    <col min="12038" max="12038" width="14.375" style="6" customWidth="1"/>
    <col min="12039" max="12039" width="19.125" style="6" customWidth="1"/>
    <col min="12040" max="12040" width="43.5" style="6" customWidth="1"/>
    <col min="12041" max="12041" width="10.25" style="6" customWidth="1"/>
    <col min="12042" max="12042" width="13.625" style="6" customWidth="1"/>
    <col min="12043" max="12043" width="11.75" style="6" customWidth="1"/>
    <col min="12044" max="12044" width="10.375" style="6" customWidth="1"/>
    <col min="12045" max="12045" width="7.75" style="6" customWidth="1"/>
    <col min="12046" max="12046" width="7" style="6" customWidth="1"/>
    <col min="12047" max="12048" width="22.375" style="6" customWidth="1"/>
    <col min="12049" max="12049" width="34.5" style="6" customWidth="1"/>
    <col min="12050" max="12293" width="9" style="6"/>
    <col min="12294" max="12294" width="14.375" style="6" customWidth="1"/>
    <col min="12295" max="12295" width="19.125" style="6" customWidth="1"/>
    <col min="12296" max="12296" width="43.5" style="6" customWidth="1"/>
    <col min="12297" max="12297" width="10.25" style="6" customWidth="1"/>
    <col min="12298" max="12298" width="13.625" style="6" customWidth="1"/>
    <col min="12299" max="12299" width="11.75" style="6" customWidth="1"/>
    <col min="12300" max="12300" width="10.375" style="6" customWidth="1"/>
    <col min="12301" max="12301" width="7.75" style="6" customWidth="1"/>
    <col min="12302" max="12302" width="7" style="6" customWidth="1"/>
    <col min="12303" max="12304" width="22.375" style="6" customWidth="1"/>
    <col min="12305" max="12305" width="34.5" style="6" customWidth="1"/>
    <col min="12306" max="12549" width="9" style="6"/>
    <col min="12550" max="12550" width="14.375" style="6" customWidth="1"/>
    <col min="12551" max="12551" width="19.125" style="6" customWidth="1"/>
    <col min="12552" max="12552" width="43.5" style="6" customWidth="1"/>
    <col min="12553" max="12553" width="10.25" style="6" customWidth="1"/>
    <col min="12554" max="12554" width="13.625" style="6" customWidth="1"/>
    <col min="12555" max="12555" width="11.75" style="6" customWidth="1"/>
    <col min="12556" max="12556" width="10.375" style="6" customWidth="1"/>
    <col min="12557" max="12557" width="7.75" style="6" customWidth="1"/>
    <col min="12558" max="12558" width="7" style="6" customWidth="1"/>
    <col min="12559" max="12560" width="22.375" style="6" customWidth="1"/>
    <col min="12561" max="12561" width="34.5" style="6" customWidth="1"/>
    <col min="12562" max="12805" width="9" style="6"/>
    <col min="12806" max="12806" width="14.375" style="6" customWidth="1"/>
    <col min="12807" max="12807" width="19.125" style="6" customWidth="1"/>
    <col min="12808" max="12808" width="43.5" style="6" customWidth="1"/>
    <col min="12809" max="12809" width="10.25" style="6" customWidth="1"/>
    <col min="12810" max="12810" width="13.625" style="6" customWidth="1"/>
    <col min="12811" max="12811" width="11.75" style="6" customWidth="1"/>
    <col min="12812" max="12812" width="10.375" style="6" customWidth="1"/>
    <col min="12813" max="12813" width="7.75" style="6" customWidth="1"/>
    <col min="12814" max="12814" width="7" style="6" customWidth="1"/>
    <col min="12815" max="12816" width="22.375" style="6" customWidth="1"/>
    <col min="12817" max="12817" width="34.5" style="6" customWidth="1"/>
    <col min="12818" max="13061" width="9" style="6"/>
    <col min="13062" max="13062" width="14.375" style="6" customWidth="1"/>
    <col min="13063" max="13063" width="19.125" style="6" customWidth="1"/>
    <col min="13064" max="13064" width="43.5" style="6" customWidth="1"/>
    <col min="13065" max="13065" width="10.25" style="6" customWidth="1"/>
    <col min="13066" max="13066" width="13.625" style="6" customWidth="1"/>
    <col min="13067" max="13067" width="11.75" style="6" customWidth="1"/>
    <col min="13068" max="13068" width="10.375" style="6" customWidth="1"/>
    <col min="13069" max="13069" width="7.75" style="6" customWidth="1"/>
    <col min="13070" max="13070" width="7" style="6" customWidth="1"/>
    <col min="13071" max="13072" width="22.375" style="6" customWidth="1"/>
    <col min="13073" max="13073" width="34.5" style="6" customWidth="1"/>
    <col min="13074" max="13317" width="9" style="6"/>
    <col min="13318" max="13318" width="14.375" style="6" customWidth="1"/>
    <col min="13319" max="13319" width="19.125" style="6" customWidth="1"/>
    <col min="13320" max="13320" width="43.5" style="6" customWidth="1"/>
    <col min="13321" max="13321" width="10.25" style="6" customWidth="1"/>
    <col min="13322" max="13322" width="13.625" style="6" customWidth="1"/>
    <col min="13323" max="13323" width="11.75" style="6" customWidth="1"/>
    <col min="13324" max="13324" width="10.375" style="6" customWidth="1"/>
    <col min="13325" max="13325" width="7.75" style="6" customWidth="1"/>
    <col min="13326" max="13326" width="7" style="6" customWidth="1"/>
    <col min="13327" max="13328" width="22.375" style="6" customWidth="1"/>
    <col min="13329" max="13329" width="34.5" style="6" customWidth="1"/>
    <col min="13330" max="13573" width="9" style="6"/>
    <col min="13574" max="13574" width="14.375" style="6" customWidth="1"/>
    <col min="13575" max="13575" width="19.125" style="6" customWidth="1"/>
    <col min="13576" max="13576" width="43.5" style="6" customWidth="1"/>
    <col min="13577" max="13577" width="10.25" style="6" customWidth="1"/>
    <col min="13578" max="13578" width="13.625" style="6" customWidth="1"/>
    <col min="13579" max="13579" width="11.75" style="6" customWidth="1"/>
    <col min="13580" max="13580" width="10.375" style="6" customWidth="1"/>
    <col min="13581" max="13581" width="7.75" style="6" customWidth="1"/>
    <col min="13582" max="13582" width="7" style="6" customWidth="1"/>
    <col min="13583" max="13584" width="22.375" style="6" customWidth="1"/>
    <col min="13585" max="13585" width="34.5" style="6" customWidth="1"/>
    <col min="13586" max="13829" width="9" style="6"/>
    <col min="13830" max="13830" width="14.375" style="6" customWidth="1"/>
    <col min="13831" max="13831" width="19.125" style="6" customWidth="1"/>
    <col min="13832" max="13832" width="43.5" style="6" customWidth="1"/>
    <col min="13833" max="13833" width="10.25" style="6" customWidth="1"/>
    <col min="13834" max="13834" width="13.625" style="6" customWidth="1"/>
    <col min="13835" max="13835" width="11.75" style="6" customWidth="1"/>
    <col min="13836" max="13836" width="10.375" style="6" customWidth="1"/>
    <col min="13837" max="13837" width="7.75" style="6" customWidth="1"/>
    <col min="13838" max="13838" width="7" style="6" customWidth="1"/>
    <col min="13839" max="13840" width="22.375" style="6" customWidth="1"/>
    <col min="13841" max="13841" width="34.5" style="6" customWidth="1"/>
    <col min="13842" max="14085" width="9" style="6"/>
    <col min="14086" max="14086" width="14.375" style="6" customWidth="1"/>
    <col min="14087" max="14087" width="19.125" style="6" customWidth="1"/>
    <col min="14088" max="14088" width="43.5" style="6" customWidth="1"/>
    <col min="14089" max="14089" width="10.25" style="6" customWidth="1"/>
    <col min="14090" max="14090" width="13.625" style="6" customWidth="1"/>
    <col min="14091" max="14091" width="11.75" style="6" customWidth="1"/>
    <col min="14092" max="14092" width="10.375" style="6" customWidth="1"/>
    <col min="14093" max="14093" width="7.75" style="6" customWidth="1"/>
    <col min="14094" max="14094" width="7" style="6" customWidth="1"/>
    <col min="14095" max="14096" width="22.375" style="6" customWidth="1"/>
    <col min="14097" max="14097" width="34.5" style="6" customWidth="1"/>
    <col min="14098" max="14341" width="9" style="6"/>
    <col min="14342" max="14342" width="14.375" style="6" customWidth="1"/>
    <col min="14343" max="14343" width="19.125" style="6" customWidth="1"/>
    <col min="14344" max="14344" width="43.5" style="6" customWidth="1"/>
    <col min="14345" max="14345" width="10.25" style="6" customWidth="1"/>
    <col min="14346" max="14346" width="13.625" style="6" customWidth="1"/>
    <col min="14347" max="14347" width="11.75" style="6" customWidth="1"/>
    <col min="14348" max="14348" width="10.375" style="6" customWidth="1"/>
    <col min="14349" max="14349" width="7.75" style="6" customWidth="1"/>
    <col min="14350" max="14350" width="7" style="6" customWidth="1"/>
    <col min="14351" max="14352" width="22.375" style="6" customWidth="1"/>
    <col min="14353" max="14353" width="34.5" style="6" customWidth="1"/>
    <col min="14354" max="14597" width="9" style="6"/>
    <col min="14598" max="14598" width="14.375" style="6" customWidth="1"/>
    <col min="14599" max="14599" width="19.125" style="6" customWidth="1"/>
    <col min="14600" max="14600" width="43.5" style="6" customWidth="1"/>
    <col min="14601" max="14601" width="10.25" style="6" customWidth="1"/>
    <col min="14602" max="14602" width="13.625" style="6" customWidth="1"/>
    <col min="14603" max="14603" width="11.75" style="6" customWidth="1"/>
    <col min="14604" max="14604" width="10.375" style="6" customWidth="1"/>
    <col min="14605" max="14605" width="7.75" style="6" customWidth="1"/>
    <col min="14606" max="14606" width="7" style="6" customWidth="1"/>
    <col min="14607" max="14608" width="22.375" style="6" customWidth="1"/>
    <col min="14609" max="14609" width="34.5" style="6" customWidth="1"/>
    <col min="14610" max="14853" width="9" style="6"/>
    <col min="14854" max="14854" width="14.375" style="6" customWidth="1"/>
    <col min="14855" max="14855" width="19.125" style="6" customWidth="1"/>
    <col min="14856" max="14856" width="43.5" style="6" customWidth="1"/>
    <col min="14857" max="14857" width="10.25" style="6" customWidth="1"/>
    <col min="14858" max="14858" width="13.625" style="6" customWidth="1"/>
    <col min="14859" max="14859" width="11.75" style="6" customWidth="1"/>
    <col min="14860" max="14860" width="10.375" style="6" customWidth="1"/>
    <col min="14861" max="14861" width="7.75" style="6" customWidth="1"/>
    <col min="14862" max="14862" width="7" style="6" customWidth="1"/>
    <col min="14863" max="14864" width="22.375" style="6" customWidth="1"/>
    <col min="14865" max="14865" width="34.5" style="6" customWidth="1"/>
    <col min="14866" max="15109" width="9" style="6"/>
    <col min="15110" max="15110" width="14.375" style="6" customWidth="1"/>
    <col min="15111" max="15111" width="19.125" style="6" customWidth="1"/>
    <col min="15112" max="15112" width="43.5" style="6" customWidth="1"/>
    <col min="15113" max="15113" width="10.25" style="6" customWidth="1"/>
    <col min="15114" max="15114" width="13.625" style="6" customWidth="1"/>
    <col min="15115" max="15115" width="11.75" style="6" customWidth="1"/>
    <col min="15116" max="15116" width="10.375" style="6" customWidth="1"/>
    <col min="15117" max="15117" width="7.75" style="6" customWidth="1"/>
    <col min="15118" max="15118" width="7" style="6" customWidth="1"/>
    <col min="15119" max="15120" width="22.375" style="6" customWidth="1"/>
    <col min="15121" max="15121" width="34.5" style="6" customWidth="1"/>
    <col min="15122" max="15365" width="9" style="6"/>
    <col min="15366" max="15366" width="14.375" style="6" customWidth="1"/>
    <col min="15367" max="15367" width="19.125" style="6" customWidth="1"/>
    <col min="15368" max="15368" width="43.5" style="6" customWidth="1"/>
    <col min="15369" max="15369" width="10.25" style="6" customWidth="1"/>
    <col min="15370" max="15370" width="13.625" style="6" customWidth="1"/>
    <col min="15371" max="15371" width="11.75" style="6" customWidth="1"/>
    <col min="15372" max="15372" width="10.375" style="6" customWidth="1"/>
    <col min="15373" max="15373" width="7.75" style="6" customWidth="1"/>
    <col min="15374" max="15374" width="7" style="6" customWidth="1"/>
    <col min="15375" max="15376" width="22.375" style="6" customWidth="1"/>
    <col min="15377" max="15377" width="34.5" style="6" customWidth="1"/>
    <col min="15378" max="15621" width="9" style="6"/>
    <col min="15622" max="15622" width="14.375" style="6" customWidth="1"/>
    <col min="15623" max="15623" width="19.125" style="6" customWidth="1"/>
    <col min="15624" max="15624" width="43.5" style="6" customWidth="1"/>
    <col min="15625" max="15625" width="10.25" style="6" customWidth="1"/>
    <col min="15626" max="15626" width="13.625" style="6" customWidth="1"/>
    <col min="15627" max="15627" width="11.75" style="6" customWidth="1"/>
    <col min="15628" max="15628" width="10.375" style="6" customWidth="1"/>
    <col min="15629" max="15629" width="7.75" style="6" customWidth="1"/>
    <col min="15630" max="15630" width="7" style="6" customWidth="1"/>
    <col min="15631" max="15632" width="22.375" style="6" customWidth="1"/>
    <col min="15633" max="15633" width="34.5" style="6" customWidth="1"/>
    <col min="15634" max="15877" width="9" style="6"/>
    <col min="15878" max="15878" width="14.375" style="6" customWidth="1"/>
    <col min="15879" max="15879" width="19.125" style="6" customWidth="1"/>
    <col min="15880" max="15880" width="43.5" style="6" customWidth="1"/>
    <col min="15881" max="15881" width="10.25" style="6" customWidth="1"/>
    <col min="15882" max="15882" width="13.625" style="6" customWidth="1"/>
    <col min="15883" max="15883" width="11.75" style="6" customWidth="1"/>
    <col min="15884" max="15884" width="10.375" style="6" customWidth="1"/>
    <col min="15885" max="15885" width="7.75" style="6" customWidth="1"/>
    <col min="15886" max="15886" width="7" style="6" customWidth="1"/>
    <col min="15887" max="15888" width="22.375" style="6" customWidth="1"/>
    <col min="15889" max="15889" width="34.5" style="6" customWidth="1"/>
    <col min="15890" max="16133" width="9" style="6"/>
    <col min="16134" max="16134" width="14.375" style="6" customWidth="1"/>
    <col min="16135" max="16135" width="19.125" style="6" customWidth="1"/>
    <col min="16136" max="16136" width="43.5" style="6" customWidth="1"/>
    <col min="16137" max="16137" width="10.25" style="6" customWidth="1"/>
    <col min="16138" max="16138" width="13.625" style="6" customWidth="1"/>
    <col min="16139" max="16139" width="11.75" style="6" customWidth="1"/>
    <col min="16140" max="16140" width="10.375" style="6" customWidth="1"/>
    <col min="16141" max="16141" width="7.75" style="6" customWidth="1"/>
    <col min="16142" max="16142" width="7" style="6" customWidth="1"/>
    <col min="16143" max="16144" width="22.375" style="6" customWidth="1"/>
    <col min="16145" max="16145" width="34.5" style="6" customWidth="1"/>
    <col min="16146" max="16384" width="9" style="6"/>
  </cols>
  <sheetData>
    <row r="1" spans="1:20" s="12" customFormat="1" ht="45" customHeight="1">
      <c r="A1" s="30" t="s">
        <v>21</v>
      </c>
      <c r="B1" s="31"/>
      <c r="C1" s="31"/>
      <c r="D1" s="31"/>
      <c r="E1" s="31"/>
      <c r="F1" s="31"/>
      <c r="G1" s="31"/>
      <c r="H1" s="31"/>
      <c r="I1" s="31"/>
    </row>
    <row r="2" spans="1:20" s="5" customFormat="1" ht="30" customHeight="1">
      <c r="A2" s="42" t="s">
        <v>0</v>
      </c>
      <c r="B2" s="42"/>
      <c r="C2" s="43"/>
      <c r="D2" s="43"/>
      <c r="E2" s="25" t="s">
        <v>3</v>
      </c>
      <c r="F2" s="32"/>
      <c r="G2" s="33"/>
      <c r="H2" s="33"/>
      <c r="I2" s="34"/>
    </row>
    <row r="3" spans="1:20" s="12" customFormat="1" ht="22.5" customHeight="1">
      <c r="A3" s="35" t="s">
        <v>4</v>
      </c>
      <c r="B3" s="35" t="s">
        <v>5</v>
      </c>
      <c r="C3" s="35" t="s">
        <v>6</v>
      </c>
      <c r="D3" s="35" t="s">
        <v>7</v>
      </c>
      <c r="E3" s="37" t="s">
        <v>8</v>
      </c>
      <c r="F3" s="39" t="s">
        <v>10</v>
      </c>
      <c r="G3" s="40"/>
      <c r="H3" s="41"/>
      <c r="I3" s="35" t="s">
        <v>9</v>
      </c>
    </row>
    <row r="4" spans="1:20" s="12" customFormat="1" ht="22.5" customHeight="1">
      <c r="A4" s="36"/>
      <c r="B4" s="36"/>
      <c r="C4" s="36"/>
      <c r="D4" s="36"/>
      <c r="E4" s="38"/>
      <c r="F4" s="13" t="s">
        <v>11</v>
      </c>
      <c r="G4" s="13" t="s">
        <v>12</v>
      </c>
      <c r="H4" s="13" t="s">
        <v>13</v>
      </c>
      <c r="I4" s="36"/>
    </row>
    <row r="5" spans="1:20" s="19" customFormat="1" ht="22.5" customHeight="1">
      <c r="A5" s="14"/>
      <c r="B5" s="15" t="s">
        <v>19</v>
      </c>
      <c r="C5" s="16" t="s">
        <v>18</v>
      </c>
      <c r="D5" s="16" t="s">
        <v>18</v>
      </c>
      <c r="E5" s="17">
        <f>E6+E9+E12</f>
        <v>0</v>
      </c>
      <c r="F5" s="17">
        <f t="shared" ref="F5:H5" si="0">F6+F9+F12</f>
        <v>0</v>
      </c>
      <c r="G5" s="17">
        <f t="shared" si="0"/>
        <v>0</v>
      </c>
      <c r="H5" s="17">
        <f t="shared" si="0"/>
        <v>0</v>
      </c>
      <c r="I5" s="16" t="s">
        <v>18</v>
      </c>
    </row>
    <row r="6" spans="1:20" s="19" customFormat="1" ht="22.5" customHeight="1">
      <c r="A6" s="14"/>
      <c r="B6" s="15" t="s">
        <v>22</v>
      </c>
      <c r="C6" s="16" t="s">
        <v>18</v>
      </c>
      <c r="D6" s="16" t="s">
        <v>18</v>
      </c>
      <c r="E6" s="17">
        <f>E7+E8</f>
        <v>0</v>
      </c>
      <c r="F6" s="18">
        <f>F7+F8</f>
        <v>0</v>
      </c>
      <c r="G6" s="18">
        <f t="shared" ref="G6:H6" si="1">G7+G8</f>
        <v>0</v>
      </c>
      <c r="H6" s="18">
        <f t="shared" si="1"/>
        <v>0</v>
      </c>
      <c r="I6" s="16" t="s">
        <v>18</v>
      </c>
    </row>
    <row r="7" spans="1:20" s="23" customFormat="1" ht="22.5" customHeight="1">
      <c r="A7" s="20"/>
      <c r="B7" s="26" t="s">
        <v>1</v>
      </c>
      <c r="C7" s="16" t="s">
        <v>18</v>
      </c>
      <c r="D7" s="16" t="s">
        <v>18</v>
      </c>
      <c r="E7" s="21">
        <f>SUMIFS(E$15:E$992,$D$15:$D$992,"仪器设备购置类",$I$15:$I$992,2022)</f>
        <v>0</v>
      </c>
      <c r="F7" s="22">
        <f>SUMIFS(F$15:F$992,$D$15:$D$992,"仪器设备购置类",$I$15:$I$992,2022)</f>
        <v>0</v>
      </c>
      <c r="G7" s="22">
        <f>SUMIFS(G$15:G$992,$D$15:$D$992,"仪器设备购置类",$I$15:$I$992,2022)</f>
        <v>0</v>
      </c>
      <c r="H7" s="22">
        <f>SUMIFS(H$15:H$992,$D$15:$D$992,"仪器设备购置类",$I$15:$I$992,2019)</f>
        <v>0</v>
      </c>
      <c r="I7" s="16" t="s">
        <v>18</v>
      </c>
    </row>
    <row r="8" spans="1:20" s="23" customFormat="1" ht="22.5" customHeight="1">
      <c r="A8" s="20"/>
      <c r="B8" s="24" t="s">
        <v>16</v>
      </c>
      <c r="C8" s="16" t="s">
        <v>18</v>
      </c>
      <c r="D8" s="16" t="s">
        <v>18</v>
      </c>
      <c r="E8" s="21">
        <f>SUMIFS(E$15:E$992,$D$15:$D$992,"仪器设备升级改造类",$I$15:$I$992,2022)</f>
        <v>0</v>
      </c>
      <c r="F8" s="22">
        <f>SUMIFS(F$15:F$992,$D$15:$D$992,"仪器设备升级改造类",$I$15:$I$992,2022)</f>
        <v>0</v>
      </c>
      <c r="G8" s="22">
        <f>SUMIFS(G$15:G$992,$D$15:$D$992,"仪器设备升级改造类",$I$15:$I$992,2022)</f>
        <v>0</v>
      </c>
      <c r="H8" s="22">
        <f>SUMIFS(H$15:H$992,$D$15:$D$992,"仪器设备升级改造类",$I$15:$I$992,2019)</f>
        <v>0</v>
      </c>
      <c r="I8" s="16" t="s">
        <v>18</v>
      </c>
    </row>
    <row r="9" spans="1:20" s="23" customFormat="1" ht="22.5" customHeight="1">
      <c r="A9" s="20"/>
      <c r="B9" s="15" t="s">
        <v>23</v>
      </c>
      <c r="C9" s="16" t="s">
        <v>18</v>
      </c>
      <c r="D9" s="16" t="s">
        <v>18</v>
      </c>
      <c r="E9" s="17">
        <f>E10+E11</f>
        <v>0</v>
      </c>
      <c r="F9" s="18">
        <f>F10+F11</f>
        <v>0</v>
      </c>
      <c r="G9" s="18">
        <f t="shared" ref="G9" si="2">G10+G11</f>
        <v>0</v>
      </c>
      <c r="H9" s="18">
        <f t="shared" ref="H9" si="3">H10+H11</f>
        <v>0</v>
      </c>
      <c r="I9" s="16" t="s">
        <v>18</v>
      </c>
    </row>
    <row r="10" spans="1:20" s="23" customFormat="1" ht="22.5" customHeight="1">
      <c r="A10" s="20"/>
      <c r="B10" s="26" t="s">
        <v>1</v>
      </c>
      <c r="C10" s="16" t="s">
        <v>18</v>
      </c>
      <c r="D10" s="16" t="s">
        <v>18</v>
      </c>
      <c r="E10" s="21">
        <f>SUMIFS(E$15:E$992,$D$15:$D$992,"仪器设备购置类",$I$15:$I$992,2023)</f>
        <v>0</v>
      </c>
      <c r="F10" s="22">
        <f>SUMIFS(F$15:F$992,$D$15:$D$992,"仪器设备购置类",$I$15:$I$992,2023)</f>
        <v>0</v>
      </c>
      <c r="G10" s="22">
        <f>SUMIFS(G$15:G$992,$D$15:$D$992,"仪器设备购置类",$I$15:$I$992,2023)</f>
        <v>0</v>
      </c>
      <c r="H10" s="22">
        <f>SUMIFS(H$15:H$992,$D$15:$D$992,"仪器设备购置类",$I$15:$I$992,2020)</f>
        <v>0</v>
      </c>
      <c r="I10" s="16" t="s">
        <v>18</v>
      </c>
    </row>
    <row r="11" spans="1:20" s="23" customFormat="1" ht="22.5" customHeight="1">
      <c r="A11" s="20"/>
      <c r="B11" s="24" t="s">
        <v>2</v>
      </c>
      <c r="C11" s="16" t="s">
        <v>18</v>
      </c>
      <c r="D11" s="16" t="s">
        <v>18</v>
      </c>
      <c r="E11" s="21">
        <f>SUMIFS(E$15:E$992,$D$15:$D$992,"仪器设备升级改造类",$I$15:$I$992,2023)</f>
        <v>0</v>
      </c>
      <c r="F11" s="22">
        <f>SUMIFS(F$15:F$992,$D$15:$D$992,"仪器设备升级改造类",$I$15:$I$992,2023)</f>
        <v>0</v>
      </c>
      <c r="G11" s="22">
        <f>SUMIFS(G$15:G$992,$D$15:$D$992,"仪器设备升级改造类",$I$15:$I$992,2023)</f>
        <v>0</v>
      </c>
      <c r="H11" s="22">
        <f>SUMIFS(H$15:H$992,$D$15:$D$992,"仪器设备升级改造类",$I$15:$I$992,2020)</f>
        <v>0</v>
      </c>
      <c r="I11" s="16" t="s">
        <v>18</v>
      </c>
    </row>
    <row r="12" spans="1:20" s="23" customFormat="1" ht="22.5" customHeight="1">
      <c r="A12" s="20"/>
      <c r="B12" s="15" t="s">
        <v>24</v>
      </c>
      <c r="C12" s="16" t="s">
        <v>18</v>
      </c>
      <c r="D12" s="16" t="s">
        <v>18</v>
      </c>
      <c r="E12" s="17">
        <f>E13+E14</f>
        <v>0</v>
      </c>
      <c r="F12" s="18">
        <f>F13+F14</f>
        <v>0</v>
      </c>
      <c r="G12" s="18">
        <f t="shared" ref="G12" si="4">G13+G14</f>
        <v>0</v>
      </c>
      <c r="H12" s="18">
        <f t="shared" ref="H12" si="5">H13+H14</f>
        <v>0</v>
      </c>
      <c r="I12" s="16" t="s">
        <v>18</v>
      </c>
    </row>
    <row r="13" spans="1:20" s="23" customFormat="1" ht="22.5" customHeight="1">
      <c r="A13" s="20"/>
      <c r="B13" s="26" t="s">
        <v>1</v>
      </c>
      <c r="C13" s="16" t="s">
        <v>18</v>
      </c>
      <c r="D13" s="16" t="s">
        <v>18</v>
      </c>
      <c r="E13" s="21">
        <f>SUMIFS(E$15:E$992,$D$15:$D$992,"仪器设备购置类",$I$15:$I$992,2024)</f>
        <v>0</v>
      </c>
      <c r="F13" s="22">
        <f>SUMIFS(F$15:F$992,$D$15:$D$992,"仪器设备购置类",$I$15:$I$992,2024)</f>
        <v>0</v>
      </c>
      <c r="G13" s="22">
        <f>SUMIFS(G$15:G$992,$D$15:$D$992,"仪器设备购置类",$I$15:$I$992,2024)</f>
        <v>0</v>
      </c>
      <c r="H13" s="22">
        <f>SUMIFS(H$15:H$992,$D$15:$D$992,"仪器设备购置类",$I$15:$I$992,2021)</f>
        <v>0</v>
      </c>
      <c r="I13" s="16" t="s">
        <v>18</v>
      </c>
    </row>
    <row r="14" spans="1:20" s="23" customFormat="1" ht="22.5" customHeight="1">
      <c r="A14" s="20"/>
      <c r="B14" s="24" t="s">
        <v>2</v>
      </c>
      <c r="C14" s="16" t="s">
        <v>18</v>
      </c>
      <c r="D14" s="16" t="s">
        <v>18</v>
      </c>
      <c r="E14" s="21">
        <f>SUMIFS(E$15:E$992,$D$15:$D$992,"仪器设备升级改造类",$I$15:$I$992,2024)</f>
        <v>0</v>
      </c>
      <c r="F14" s="22">
        <f>SUMIFS(F$15:F$992,$D$15:$D$992,"仪器设备升级改造类",$I$15:$I$992,2024)</f>
        <v>0</v>
      </c>
      <c r="G14" s="22">
        <f>SUMIFS(G$15:G$992,$D$15:$D$992,"仪器设备升级改造类",$I$15:$I$992,2024)</f>
        <v>0</v>
      </c>
      <c r="H14" s="22">
        <f>SUMIFS(H$15:H$992,$D$15:$D$992,"仪器设备升级改造类",$I$15:$I$992,2021)</f>
        <v>0</v>
      </c>
      <c r="I14" s="16" t="s">
        <v>18</v>
      </c>
    </row>
    <row r="15" spans="1:20" ht="30" customHeight="1">
      <c r="A15" s="8">
        <v>1</v>
      </c>
      <c r="F15" s="22">
        <f>G15+H15</f>
        <v>0</v>
      </c>
      <c r="S15" s="28"/>
      <c r="T15" s="28"/>
    </row>
    <row r="16" spans="1:20" ht="30" customHeight="1">
      <c r="A16" s="8">
        <v>2</v>
      </c>
      <c r="F16" s="22">
        <f t="shared" ref="F16:F24" si="6">G16+H16</f>
        <v>0</v>
      </c>
      <c r="S16" s="5">
        <v>2022</v>
      </c>
      <c r="T16" s="28"/>
    </row>
    <row r="17" spans="1:20" ht="30" customHeight="1">
      <c r="A17" s="8">
        <v>3</v>
      </c>
      <c r="F17" s="22">
        <f t="shared" si="6"/>
        <v>0</v>
      </c>
      <c r="S17" s="5">
        <v>2023</v>
      </c>
      <c r="T17" s="28"/>
    </row>
    <row r="18" spans="1:20" ht="30" customHeight="1">
      <c r="F18" s="22">
        <f t="shared" si="6"/>
        <v>0</v>
      </c>
      <c r="S18" s="5">
        <v>2024</v>
      </c>
      <c r="T18" s="28"/>
    </row>
    <row r="19" spans="1:20" ht="30" customHeight="1">
      <c r="F19" s="22">
        <f t="shared" si="6"/>
        <v>0</v>
      </c>
    </row>
    <row r="20" spans="1:20" ht="30" customHeight="1">
      <c r="F20" s="22">
        <f t="shared" si="6"/>
        <v>0</v>
      </c>
    </row>
    <row r="21" spans="1:20" ht="30" customHeight="1">
      <c r="F21" s="22">
        <f t="shared" si="6"/>
        <v>0</v>
      </c>
    </row>
    <row r="22" spans="1:20" ht="30" customHeight="1">
      <c r="F22" s="22">
        <f t="shared" si="6"/>
        <v>0</v>
      </c>
    </row>
    <row r="23" spans="1:20" ht="30" customHeight="1">
      <c r="F23" s="22">
        <f t="shared" si="6"/>
        <v>0</v>
      </c>
    </row>
    <row r="24" spans="1:20" ht="30" customHeight="1">
      <c r="F24" s="22">
        <f t="shared" si="6"/>
        <v>0</v>
      </c>
    </row>
    <row r="25" spans="1:20" ht="30" customHeight="1">
      <c r="F25" s="22">
        <f t="shared" ref="F25:F79" si="7">G25+H25</f>
        <v>0</v>
      </c>
    </row>
    <row r="26" spans="1:20" ht="30" customHeight="1">
      <c r="F26" s="22">
        <f t="shared" si="7"/>
        <v>0</v>
      </c>
    </row>
    <row r="27" spans="1:20" ht="30" customHeight="1">
      <c r="F27" s="22">
        <f t="shared" si="7"/>
        <v>0</v>
      </c>
    </row>
    <row r="28" spans="1:20" ht="30" customHeight="1">
      <c r="F28" s="22">
        <f t="shared" si="7"/>
        <v>0</v>
      </c>
    </row>
    <row r="29" spans="1:20" ht="30" customHeight="1">
      <c r="F29" s="22">
        <f t="shared" si="7"/>
        <v>0</v>
      </c>
    </row>
    <row r="30" spans="1:20" ht="30" customHeight="1">
      <c r="F30" s="22">
        <f t="shared" si="7"/>
        <v>0</v>
      </c>
    </row>
    <row r="31" spans="1:20" ht="30" customHeight="1">
      <c r="F31" s="22">
        <f t="shared" si="7"/>
        <v>0</v>
      </c>
    </row>
    <row r="32" spans="1:20" ht="30" customHeight="1">
      <c r="F32" s="22">
        <f t="shared" si="7"/>
        <v>0</v>
      </c>
    </row>
    <row r="33" spans="6:6" ht="30" customHeight="1">
      <c r="F33" s="22">
        <f t="shared" si="7"/>
        <v>0</v>
      </c>
    </row>
    <row r="34" spans="6:6" ht="30" customHeight="1">
      <c r="F34" s="22">
        <f t="shared" si="7"/>
        <v>0</v>
      </c>
    </row>
    <row r="35" spans="6:6" ht="30" customHeight="1">
      <c r="F35" s="22">
        <f t="shared" si="7"/>
        <v>0</v>
      </c>
    </row>
    <row r="36" spans="6:6" ht="30" customHeight="1">
      <c r="F36" s="22">
        <f t="shared" si="7"/>
        <v>0</v>
      </c>
    </row>
    <row r="37" spans="6:6" ht="30" customHeight="1">
      <c r="F37" s="22">
        <f t="shared" si="7"/>
        <v>0</v>
      </c>
    </row>
    <row r="38" spans="6:6" ht="30" customHeight="1">
      <c r="F38" s="22">
        <f t="shared" si="7"/>
        <v>0</v>
      </c>
    </row>
    <row r="39" spans="6:6" ht="30" customHeight="1">
      <c r="F39" s="22">
        <f t="shared" si="7"/>
        <v>0</v>
      </c>
    </row>
    <row r="40" spans="6:6" ht="30" customHeight="1">
      <c r="F40" s="22">
        <f t="shared" si="7"/>
        <v>0</v>
      </c>
    </row>
    <row r="41" spans="6:6" ht="30" customHeight="1">
      <c r="F41" s="22">
        <f t="shared" si="7"/>
        <v>0</v>
      </c>
    </row>
    <row r="42" spans="6:6" ht="30" customHeight="1">
      <c r="F42" s="22">
        <f t="shared" si="7"/>
        <v>0</v>
      </c>
    </row>
    <row r="43" spans="6:6" ht="30" customHeight="1">
      <c r="F43" s="22">
        <f t="shared" si="7"/>
        <v>0</v>
      </c>
    </row>
    <row r="44" spans="6:6" ht="30" customHeight="1">
      <c r="F44" s="22">
        <f t="shared" si="7"/>
        <v>0</v>
      </c>
    </row>
    <row r="45" spans="6:6" ht="30" customHeight="1">
      <c r="F45" s="22">
        <f t="shared" si="7"/>
        <v>0</v>
      </c>
    </row>
    <row r="46" spans="6:6" ht="30" customHeight="1">
      <c r="F46" s="22">
        <f t="shared" si="7"/>
        <v>0</v>
      </c>
    </row>
    <row r="47" spans="6:6" ht="30" customHeight="1">
      <c r="F47" s="22">
        <f t="shared" si="7"/>
        <v>0</v>
      </c>
    </row>
    <row r="48" spans="6:6" ht="30" customHeight="1">
      <c r="F48" s="22">
        <f t="shared" si="7"/>
        <v>0</v>
      </c>
    </row>
    <row r="49" spans="6:6" ht="30" customHeight="1">
      <c r="F49" s="22">
        <f t="shared" si="7"/>
        <v>0</v>
      </c>
    </row>
    <row r="50" spans="6:6" ht="30" customHeight="1">
      <c r="F50" s="22">
        <f t="shared" si="7"/>
        <v>0</v>
      </c>
    </row>
    <row r="51" spans="6:6" ht="30" customHeight="1">
      <c r="F51" s="22">
        <f t="shared" si="7"/>
        <v>0</v>
      </c>
    </row>
    <row r="52" spans="6:6" ht="30" customHeight="1">
      <c r="F52" s="22">
        <f t="shared" si="7"/>
        <v>0</v>
      </c>
    </row>
    <row r="53" spans="6:6" ht="30" customHeight="1">
      <c r="F53" s="22">
        <f t="shared" si="7"/>
        <v>0</v>
      </c>
    </row>
    <row r="54" spans="6:6" ht="30" customHeight="1">
      <c r="F54" s="22">
        <f t="shared" si="7"/>
        <v>0</v>
      </c>
    </row>
    <row r="55" spans="6:6" ht="30" customHeight="1">
      <c r="F55" s="22">
        <f t="shared" si="7"/>
        <v>0</v>
      </c>
    </row>
    <row r="56" spans="6:6" ht="30" customHeight="1">
      <c r="F56" s="22">
        <f t="shared" si="7"/>
        <v>0</v>
      </c>
    </row>
    <row r="57" spans="6:6" ht="30" customHeight="1">
      <c r="F57" s="22">
        <f t="shared" si="7"/>
        <v>0</v>
      </c>
    </row>
    <row r="58" spans="6:6" ht="30" customHeight="1">
      <c r="F58" s="22">
        <f t="shared" si="7"/>
        <v>0</v>
      </c>
    </row>
    <row r="59" spans="6:6" ht="30" customHeight="1">
      <c r="F59" s="22">
        <f t="shared" si="7"/>
        <v>0</v>
      </c>
    </row>
    <row r="60" spans="6:6" ht="30" customHeight="1">
      <c r="F60" s="22">
        <f t="shared" si="7"/>
        <v>0</v>
      </c>
    </row>
    <row r="61" spans="6:6" ht="30" customHeight="1">
      <c r="F61" s="22">
        <f t="shared" si="7"/>
        <v>0</v>
      </c>
    </row>
    <row r="62" spans="6:6" ht="30" customHeight="1">
      <c r="F62" s="22">
        <f t="shared" si="7"/>
        <v>0</v>
      </c>
    </row>
    <row r="63" spans="6:6" ht="30" customHeight="1">
      <c r="F63" s="22">
        <f t="shared" si="7"/>
        <v>0</v>
      </c>
    </row>
    <row r="64" spans="6:6" ht="30" customHeight="1">
      <c r="F64" s="22">
        <f t="shared" si="7"/>
        <v>0</v>
      </c>
    </row>
    <row r="65" spans="6:6" ht="30" customHeight="1">
      <c r="F65" s="22">
        <f t="shared" si="7"/>
        <v>0</v>
      </c>
    </row>
    <row r="66" spans="6:6" ht="30" customHeight="1">
      <c r="F66" s="22">
        <f t="shared" si="7"/>
        <v>0</v>
      </c>
    </row>
    <row r="67" spans="6:6" ht="30" customHeight="1">
      <c r="F67" s="22">
        <f t="shared" si="7"/>
        <v>0</v>
      </c>
    </row>
    <row r="68" spans="6:6" ht="30" customHeight="1">
      <c r="F68" s="22">
        <f t="shared" si="7"/>
        <v>0</v>
      </c>
    </row>
    <row r="69" spans="6:6" ht="30" customHeight="1">
      <c r="F69" s="22">
        <f t="shared" si="7"/>
        <v>0</v>
      </c>
    </row>
    <row r="70" spans="6:6" ht="30" customHeight="1">
      <c r="F70" s="22">
        <f t="shared" si="7"/>
        <v>0</v>
      </c>
    </row>
    <row r="71" spans="6:6" ht="30" customHeight="1">
      <c r="F71" s="22">
        <f t="shared" si="7"/>
        <v>0</v>
      </c>
    </row>
    <row r="72" spans="6:6" ht="30" customHeight="1">
      <c r="F72" s="22">
        <f t="shared" si="7"/>
        <v>0</v>
      </c>
    </row>
    <row r="73" spans="6:6" ht="30" customHeight="1">
      <c r="F73" s="22">
        <f t="shared" si="7"/>
        <v>0</v>
      </c>
    </row>
    <row r="74" spans="6:6" ht="30" customHeight="1">
      <c r="F74" s="22">
        <f t="shared" si="7"/>
        <v>0</v>
      </c>
    </row>
    <row r="75" spans="6:6" ht="30" customHeight="1">
      <c r="F75" s="22">
        <f t="shared" si="7"/>
        <v>0</v>
      </c>
    </row>
    <row r="76" spans="6:6" ht="30" customHeight="1">
      <c r="F76" s="22">
        <f t="shared" si="7"/>
        <v>0</v>
      </c>
    </row>
    <row r="77" spans="6:6" ht="30" customHeight="1">
      <c r="F77" s="22">
        <f t="shared" si="7"/>
        <v>0</v>
      </c>
    </row>
    <row r="78" spans="6:6" ht="30" customHeight="1">
      <c r="F78" s="22">
        <f t="shared" si="7"/>
        <v>0</v>
      </c>
    </row>
    <row r="79" spans="6:6" ht="30" customHeight="1">
      <c r="F79" s="22">
        <f t="shared" si="7"/>
        <v>0</v>
      </c>
    </row>
    <row r="80" spans="6:6" ht="30" customHeight="1">
      <c r="F80" s="22">
        <f t="shared" ref="F80:F143" si="8">G80+H80</f>
        <v>0</v>
      </c>
    </row>
    <row r="81" spans="6:6" ht="30" customHeight="1">
      <c r="F81" s="22">
        <f t="shared" si="8"/>
        <v>0</v>
      </c>
    </row>
    <row r="82" spans="6:6" ht="30" customHeight="1">
      <c r="F82" s="22">
        <f t="shared" si="8"/>
        <v>0</v>
      </c>
    </row>
    <row r="83" spans="6:6" ht="30" customHeight="1">
      <c r="F83" s="22">
        <f t="shared" si="8"/>
        <v>0</v>
      </c>
    </row>
    <row r="84" spans="6:6" ht="30" customHeight="1">
      <c r="F84" s="22">
        <f t="shared" si="8"/>
        <v>0</v>
      </c>
    </row>
    <row r="85" spans="6:6" ht="30" customHeight="1">
      <c r="F85" s="22">
        <f t="shared" si="8"/>
        <v>0</v>
      </c>
    </row>
    <row r="86" spans="6:6" ht="30" customHeight="1">
      <c r="F86" s="22">
        <f t="shared" si="8"/>
        <v>0</v>
      </c>
    </row>
    <row r="87" spans="6:6" ht="30" customHeight="1">
      <c r="F87" s="22">
        <f t="shared" si="8"/>
        <v>0</v>
      </c>
    </row>
    <row r="88" spans="6:6" ht="30" customHeight="1">
      <c r="F88" s="22">
        <f t="shared" si="8"/>
        <v>0</v>
      </c>
    </row>
    <row r="89" spans="6:6" ht="30" customHeight="1">
      <c r="F89" s="22">
        <f t="shared" si="8"/>
        <v>0</v>
      </c>
    </row>
    <row r="90" spans="6:6" ht="30" customHeight="1">
      <c r="F90" s="22">
        <f t="shared" si="8"/>
        <v>0</v>
      </c>
    </row>
    <row r="91" spans="6:6" ht="30" customHeight="1">
      <c r="F91" s="22">
        <f t="shared" si="8"/>
        <v>0</v>
      </c>
    </row>
    <row r="92" spans="6:6" ht="30" customHeight="1">
      <c r="F92" s="22">
        <f t="shared" si="8"/>
        <v>0</v>
      </c>
    </row>
    <row r="93" spans="6:6" ht="30" customHeight="1">
      <c r="F93" s="22">
        <f t="shared" si="8"/>
        <v>0</v>
      </c>
    </row>
    <row r="94" spans="6:6" ht="30" customHeight="1">
      <c r="F94" s="22">
        <f t="shared" si="8"/>
        <v>0</v>
      </c>
    </row>
    <row r="95" spans="6:6" ht="30" customHeight="1">
      <c r="F95" s="22">
        <f t="shared" si="8"/>
        <v>0</v>
      </c>
    </row>
    <row r="96" spans="6:6" ht="30" customHeight="1">
      <c r="F96" s="22">
        <f t="shared" si="8"/>
        <v>0</v>
      </c>
    </row>
    <row r="97" spans="6:6" ht="30" customHeight="1">
      <c r="F97" s="22">
        <f t="shared" si="8"/>
        <v>0</v>
      </c>
    </row>
    <row r="98" spans="6:6" ht="30" customHeight="1">
      <c r="F98" s="22">
        <f t="shared" si="8"/>
        <v>0</v>
      </c>
    </row>
    <row r="99" spans="6:6" ht="30" customHeight="1">
      <c r="F99" s="22">
        <f t="shared" si="8"/>
        <v>0</v>
      </c>
    </row>
    <row r="100" spans="6:6" ht="30" customHeight="1">
      <c r="F100" s="22">
        <f t="shared" si="8"/>
        <v>0</v>
      </c>
    </row>
    <row r="101" spans="6:6" ht="30" customHeight="1">
      <c r="F101" s="22">
        <f t="shared" si="8"/>
        <v>0</v>
      </c>
    </row>
    <row r="102" spans="6:6" ht="30" customHeight="1">
      <c r="F102" s="22">
        <f t="shared" si="8"/>
        <v>0</v>
      </c>
    </row>
    <row r="103" spans="6:6" ht="30" customHeight="1">
      <c r="F103" s="22">
        <f t="shared" si="8"/>
        <v>0</v>
      </c>
    </row>
    <row r="104" spans="6:6" ht="30" customHeight="1">
      <c r="F104" s="22">
        <f t="shared" si="8"/>
        <v>0</v>
      </c>
    </row>
    <row r="105" spans="6:6" ht="30" customHeight="1">
      <c r="F105" s="22">
        <f t="shared" si="8"/>
        <v>0</v>
      </c>
    </row>
    <row r="106" spans="6:6" ht="30" customHeight="1">
      <c r="F106" s="22">
        <f t="shared" si="8"/>
        <v>0</v>
      </c>
    </row>
    <row r="107" spans="6:6" ht="30" customHeight="1">
      <c r="F107" s="22">
        <f t="shared" si="8"/>
        <v>0</v>
      </c>
    </row>
    <row r="108" spans="6:6" ht="30" customHeight="1">
      <c r="F108" s="22">
        <f t="shared" si="8"/>
        <v>0</v>
      </c>
    </row>
    <row r="109" spans="6:6" ht="30" customHeight="1">
      <c r="F109" s="22">
        <f t="shared" si="8"/>
        <v>0</v>
      </c>
    </row>
    <row r="110" spans="6:6" ht="30" customHeight="1">
      <c r="F110" s="22">
        <f t="shared" si="8"/>
        <v>0</v>
      </c>
    </row>
    <row r="111" spans="6:6" ht="30" customHeight="1">
      <c r="F111" s="22">
        <f t="shared" si="8"/>
        <v>0</v>
      </c>
    </row>
    <row r="112" spans="6:6" ht="30" customHeight="1">
      <c r="F112" s="22">
        <f t="shared" si="8"/>
        <v>0</v>
      </c>
    </row>
    <row r="113" spans="6:6" ht="30" customHeight="1">
      <c r="F113" s="22">
        <f t="shared" si="8"/>
        <v>0</v>
      </c>
    </row>
    <row r="114" spans="6:6" ht="30" customHeight="1">
      <c r="F114" s="22">
        <f t="shared" si="8"/>
        <v>0</v>
      </c>
    </row>
    <row r="115" spans="6:6" ht="30" customHeight="1">
      <c r="F115" s="22">
        <f t="shared" si="8"/>
        <v>0</v>
      </c>
    </row>
    <row r="116" spans="6:6" ht="30" customHeight="1">
      <c r="F116" s="22">
        <f t="shared" si="8"/>
        <v>0</v>
      </c>
    </row>
    <row r="117" spans="6:6" ht="30" customHeight="1">
      <c r="F117" s="22">
        <f t="shared" si="8"/>
        <v>0</v>
      </c>
    </row>
    <row r="118" spans="6:6" ht="30" customHeight="1">
      <c r="F118" s="22">
        <f t="shared" si="8"/>
        <v>0</v>
      </c>
    </row>
    <row r="119" spans="6:6" ht="30" customHeight="1">
      <c r="F119" s="22">
        <f t="shared" si="8"/>
        <v>0</v>
      </c>
    </row>
    <row r="120" spans="6:6" ht="30" customHeight="1">
      <c r="F120" s="22">
        <f t="shared" si="8"/>
        <v>0</v>
      </c>
    </row>
    <row r="121" spans="6:6" ht="30" customHeight="1">
      <c r="F121" s="22">
        <f t="shared" si="8"/>
        <v>0</v>
      </c>
    </row>
    <row r="122" spans="6:6" ht="30" customHeight="1">
      <c r="F122" s="22">
        <f t="shared" si="8"/>
        <v>0</v>
      </c>
    </row>
    <row r="123" spans="6:6" ht="30" customHeight="1">
      <c r="F123" s="22">
        <f t="shared" si="8"/>
        <v>0</v>
      </c>
    </row>
    <row r="124" spans="6:6" ht="30" customHeight="1">
      <c r="F124" s="22">
        <f t="shared" si="8"/>
        <v>0</v>
      </c>
    </row>
    <row r="125" spans="6:6" ht="30" customHeight="1">
      <c r="F125" s="22">
        <f t="shared" si="8"/>
        <v>0</v>
      </c>
    </row>
    <row r="126" spans="6:6" ht="30" customHeight="1">
      <c r="F126" s="22">
        <f t="shared" si="8"/>
        <v>0</v>
      </c>
    </row>
    <row r="127" spans="6:6" ht="30" customHeight="1">
      <c r="F127" s="22">
        <f t="shared" si="8"/>
        <v>0</v>
      </c>
    </row>
    <row r="128" spans="6:6" ht="30" customHeight="1">
      <c r="F128" s="22">
        <f t="shared" si="8"/>
        <v>0</v>
      </c>
    </row>
    <row r="129" spans="6:6" ht="30" customHeight="1">
      <c r="F129" s="22">
        <f t="shared" si="8"/>
        <v>0</v>
      </c>
    </row>
    <row r="130" spans="6:6" ht="30" customHeight="1">
      <c r="F130" s="22">
        <f t="shared" si="8"/>
        <v>0</v>
      </c>
    </row>
    <row r="131" spans="6:6" ht="30" customHeight="1">
      <c r="F131" s="22">
        <f t="shared" si="8"/>
        <v>0</v>
      </c>
    </row>
    <row r="132" spans="6:6" ht="30" customHeight="1">
      <c r="F132" s="22">
        <f t="shared" si="8"/>
        <v>0</v>
      </c>
    </row>
    <row r="133" spans="6:6" ht="30" customHeight="1">
      <c r="F133" s="22">
        <f t="shared" si="8"/>
        <v>0</v>
      </c>
    </row>
    <row r="134" spans="6:6" ht="30" customHeight="1">
      <c r="F134" s="22">
        <f t="shared" si="8"/>
        <v>0</v>
      </c>
    </row>
    <row r="135" spans="6:6" ht="30" customHeight="1">
      <c r="F135" s="22">
        <f t="shared" si="8"/>
        <v>0</v>
      </c>
    </row>
    <row r="136" spans="6:6" ht="30" customHeight="1">
      <c r="F136" s="22">
        <f t="shared" si="8"/>
        <v>0</v>
      </c>
    </row>
    <row r="137" spans="6:6" ht="30" customHeight="1">
      <c r="F137" s="22">
        <f t="shared" si="8"/>
        <v>0</v>
      </c>
    </row>
    <row r="138" spans="6:6" ht="30" customHeight="1">
      <c r="F138" s="22">
        <f t="shared" si="8"/>
        <v>0</v>
      </c>
    </row>
    <row r="139" spans="6:6" ht="30" customHeight="1">
      <c r="F139" s="22">
        <f t="shared" si="8"/>
        <v>0</v>
      </c>
    </row>
    <row r="140" spans="6:6" ht="30" customHeight="1">
      <c r="F140" s="22">
        <f t="shared" si="8"/>
        <v>0</v>
      </c>
    </row>
    <row r="141" spans="6:6" ht="30" customHeight="1">
      <c r="F141" s="22">
        <f t="shared" si="8"/>
        <v>0</v>
      </c>
    </row>
    <row r="142" spans="6:6" ht="30" customHeight="1">
      <c r="F142" s="22">
        <f t="shared" si="8"/>
        <v>0</v>
      </c>
    </row>
    <row r="143" spans="6:6" ht="30" customHeight="1">
      <c r="F143" s="22">
        <f t="shared" si="8"/>
        <v>0</v>
      </c>
    </row>
    <row r="144" spans="6:6" ht="30" customHeight="1">
      <c r="F144" s="22">
        <f t="shared" ref="F144:F207" si="9">G144+H144</f>
        <v>0</v>
      </c>
    </row>
    <row r="145" spans="6:6" ht="30" customHeight="1">
      <c r="F145" s="22">
        <f t="shared" si="9"/>
        <v>0</v>
      </c>
    </row>
    <row r="146" spans="6:6" ht="30" customHeight="1">
      <c r="F146" s="22">
        <f t="shared" si="9"/>
        <v>0</v>
      </c>
    </row>
    <row r="147" spans="6:6" ht="30" customHeight="1">
      <c r="F147" s="22">
        <f t="shared" si="9"/>
        <v>0</v>
      </c>
    </row>
    <row r="148" spans="6:6" ht="30" customHeight="1">
      <c r="F148" s="22">
        <f t="shared" si="9"/>
        <v>0</v>
      </c>
    </row>
    <row r="149" spans="6:6" ht="30" customHeight="1">
      <c r="F149" s="22">
        <f t="shared" si="9"/>
        <v>0</v>
      </c>
    </row>
    <row r="150" spans="6:6" ht="30" customHeight="1">
      <c r="F150" s="22">
        <f t="shared" si="9"/>
        <v>0</v>
      </c>
    </row>
    <row r="151" spans="6:6" ht="30" customHeight="1">
      <c r="F151" s="22">
        <f t="shared" si="9"/>
        <v>0</v>
      </c>
    </row>
    <row r="152" spans="6:6" ht="30" customHeight="1">
      <c r="F152" s="22">
        <f t="shared" si="9"/>
        <v>0</v>
      </c>
    </row>
    <row r="153" spans="6:6" ht="30" customHeight="1">
      <c r="F153" s="22">
        <f t="shared" si="9"/>
        <v>0</v>
      </c>
    </row>
    <row r="154" spans="6:6" ht="30" customHeight="1">
      <c r="F154" s="22">
        <f t="shared" si="9"/>
        <v>0</v>
      </c>
    </row>
    <row r="155" spans="6:6" ht="30" customHeight="1">
      <c r="F155" s="22">
        <f t="shared" si="9"/>
        <v>0</v>
      </c>
    </row>
    <row r="156" spans="6:6" ht="30" customHeight="1">
      <c r="F156" s="22">
        <f t="shared" si="9"/>
        <v>0</v>
      </c>
    </row>
    <row r="157" spans="6:6" ht="30" customHeight="1">
      <c r="F157" s="22">
        <f t="shared" si="9"/>
        <v>0</v>
      </c>
    </row>
    <row r="158" spans="6:6" ht="30" customHeight="1">
      <c r="F158" s="22">
        <f t="shared" si="9"/>
        <v>0</v>
      </c>
    </row>
    <row r="159" spans="6:6" ht="30" customHeight="1">
      <c r="F159" s="22">
        <f t="shared" si="9"/>
        <v>0</v>
      </c>
    </row>
    <row r="160" spans="6:6" ht="30" customHeight="1">
      <c r="F160" s="22">
        <f t="shared" si="9"/>
        <v>0</v>
      </c>
    </row>
    <row r="161" spans="6:6" ht="30" customHeight="1">
      <c r="F161" s="22">
        <f t="shared" si="9"/>
        <v>0</v>
      </c>
    </row>
    <row r="162" spans="6:6" ht="30" customHeight="1">
      <c r="F162" s="22">
        <f t="shared" si="9"/>
        <v>0</v>
      </c>
    </row>
    <row r="163" spans="6:6" ht="30" customHeight="1">
      <c r="F163" s="22">
        <f t="shared" si="9"/>
        <v>0</v>
      </c>
    </row>
    <row r="164" spans="6:6" ht="30" customHeight="1">
      <c r="F164" s="22">
        <f t="shared" si="9"/>
        <v>0</v>
      </c>
    </row>
    <row r="165" spans="6:6" ht="30" customHeight="1">
      <c r="F165" s="22">
        <f t="shared" si="9"/>
        <v>0</v>
      </c>
    </row>
    <row r="166" spans="6:6" ht="30" customHeight="1">
      <c r="F166" s="22">
        <f t="shared" si="9"/>
        <v>0</v>
      </c>
    </row>
    <row r="167" spans="6:6" ht="30" customHeight="1">
      <c r="F167" s="22">
        <f t="shared" si="9"/>
        <v>0</v>
      </c>
    </row>
    <row r="168" spans="6:6" ht="30" customHeight="1">
      <c r="F168" s="22">
        <f t="shared" si="9"/>
        <v>0</v>
      </c>
    </row>
    <row r="169" spans="6:6" ht="30" customHeight="1">
      <c r="F169" s="22">
        <f t="shared" si="9"/>
        <v>0</v>
      </c>
    </row>
    <row r="170" spans="6:6" ht="30" customHeight="1">
      <c r="F170" s="22">
        <f t="shared" si="9"/>
        <v>0</v>
      </c>
    </row>
    <row r="171" spans="6:6" ht="30" customHeight="1">
      <c r="F171" s="22">
        <f t="shared" si="9"/>
        <v>0</v>
      </c>
    </row>
    <row r="172" spans="6:6" ht="30" customHeight="1">
      <c r="F172" s="22">
        <f t="shared" si="9"/>
        <v>0</v>
      </c>
    </row>
    <row r="173" spans="6:6" ht="30" customHeight="1">
      <c r="F173" s="22">
        <f t="shared" si="9"/>
        <v>0</v>
      </c>
    </row>
    <row r="174" spans="6:6" ht="30" customHeight="1">
      <c r="F174" s="22">
        <f t="shared" si="9"/>
        <v>0</v>
      </c>
    </row>
    <row r="175" spans="6:6" ht="30" customHeight="1">
      <c r="F175" s="22">
        <f t="shared" si="9"/>
        <v>0</v>
      </c>
    </row>
    <row r="176" spans="6:6" ht="30" customHeight="1">
      <c r="F176" s="22">
        <f t="shared" si="9"/>
        <v>0</v>
      </c>
    </row>
    <row r="177" spans="6:6" ht="30" customHeight="1">
      <c r="F177" s="22">
        <f t="shared" si="9"/>
        <v>0</v>
      </c>
    </row>
    <row r="178" spans="6:6" ht="30" customHeight="1">
      <c r="F178" s="22">
        <f t="shared" si="9"/>
        <v>0</v>
      </c>
    </row>
    <row r="179" spans="6:6" ht="30" customHeight="1">
      <c r="F179" s="22">
        <f t="shared" si="9"/>
        <v>0</v>
      </c>
    </row>
    <row r="180" spans="6:6" ht="30" customHeight="1">
      <c r="F180" s="22">
        <f t="shared" si="9"/>
        <v>0</v>
      </c>
    </row>
    <row r="181" spans="6:6" ht="30" customHeight="1">
      <c r="F181" s="22">
        <f t="shared" si="9"/>
        <v>0</v>
      </c>
    </row>
    <row r="182" spans="6:6" ht="30" customHeight="1">
      <c r="F182" s="22">
        <f t="shared" si="9"/>
        <v>0</v>
      </c>
    </row>
    <row r="183" spans="6:6" ht="30" customHeight="1">
      <c r="F183" s="22">
        <f t="shared" si="9"/>
        <v>0</v>
      </c>
    </row>
    <row r="184" spans="6:6" ht="30" customHeight="1">
      <c r="F184" s="22">
        <f t="shared" si="9"/>
        <v>0</v>
      </c>
    </row>
    <row r="185" spans="6:6" ht="30" customHeight="1">
      <c r="F185" s="22">
        <f t="shared" si="9"/>
        <v>0</v>
      </c>
    </row>
    <row r="186" spans="6:6" ht="30" customHeight="1">
      <c r="F186" s="22">
        <f t="shared" si="9"/>
        <v>0</v>
      </c>
    </row>
    <row r="187" spans="6:6" ht="30" customHeight="1">
      <c r="F187" s="22">
        <f t="shared" si="9"/>
        <v>0</v>
      </c>
    </row>
    <row r="188" spans="6:6" ht="30" customHeight="1">
      <c r="F188" s="22">
        <f t="shared" si="9"/>
        <v>0</v>
      </c>
    </row>
    <row r="189" spans="6:6" ht="30" customHeight="1">
      <c r="F189" s="22">
        <f t="shared" si="9"/>
        <v>0</v>
      </c>
    </row>
    <row r="190" spans="6:6" ht="30" customHeight="1">
      <c r="F190" s="22">
        <f t="shared" si="9"/>
        <v>0</v>
      </c>
    </row>
    <row r="191" spans="6:6" ht="30" customHeight="1">
      <c r="F191" s="22">
        <f t="shared" si="9"/>
        <v>0</v>
      </c>
    </row>
    <row r="192" spans="6:6" ht="30" customHeight="1">
      <c r="F192" s="22">
        <f t="shared" si="9"/>
        <v>0</v>
      </c>
    </row>
    <row r="193" spans="6:6" ht="30" customHeight="1">
      <c r="F193" s="22">
        <f t="shared" si="9"/>
        <v>0</v>
      </c>
    </row>
    <row r="194" spans="6:6" ht="30" customHeight="1">
      <c r="F194" s="22">
        <f t="shared" si="9"/>
        <v>0</v>
      </c>
    </row>
    <row r="195" spans="6:6" ht="30" customHeight="1">
      <c r="F195" s="22">
        <f t="shared" si="9"/>
        <v>0</v>
      </c>
    </row>
    <row r="196" spans="6:6" ht="30" customHeight="1">
      <c r="F196" s="22">
        <f t="shared" si="9"/>
        <v>0</v>
      </c>
    </row>
    <row r="197" spans="6:6" ht="30" customHeight="1">
      <c r="F197" s="22">
        <f t="shared" si="9"/>
        <v>0</v>
      </c>
    </row>
    <row r="198" spans="6:6" ht="30" customHeight="1">
      <c r="F198" s="22">
        <f t="shared" si="9"/>
        <v>0</v>
      </c>
    </row>
    <row r="199" spans="6:6" ht="30" customHeight="1">
      <c r="F199" s="22">
        <f t="shared" si="9"/>
        <v>0</v>
      </c>
    </row>
    <row r="200" spans="6:6" ht="30" customHeight="1">
      <c r="F200" s="22">
        <f t="shared" si="9"/>
        <v>0</v>
      </c>
    </row>
    <row r="201" spans="6:6" ht="30" customHeight="1">
      <c r="F201" s="22">
        <f t="shared" si="9"/>
        <v>0</v>
      </c>
    </row>
    <row r="202" spans="6:6" ht="30" customHeight="1">
      <c r="F202" s="22">
        <f t="shared" si="9"/>
        <v>0</v>
      </c>
    </row>
    <row r="203" spans="6:6" ht="30" customHeight="1">
      <c r="F203" s="22">
        <f t="shared" si="9"/>
        <v>0</v>
      </c>
    </row>
    <row r="204" spans="6:6" ht="30" customHeight="1">
      <c r="F204" s="22">
        <f t="shared" si="9"/>
        <v>0</v>
      </c>
    </row>
    <row r="205" spans="6:6" ht="30" customHeight="1">
      <c r="F205" s="22">
        <f t="shared" si="9"/>
        <v>0</v>
      </c>
    </row>
    <row r="206" spans="6:6" ht="30" customHeight="1">
      <c r="F206" s="22">
        <f t="shared" si="9"/>
        <v>0</v>
      </c>
    </row>
    <row r="207" spans="6:6" ht="30" customHeight="1">
      <c r="F207" s="22">
        <f t="shared" si="9"/>
        <v>0</v>
      </c>
    </row>
    <row r="208" spans="6:6" ht="30" customHeight="1">
      <c r="F208" s="22">
        <f t="shared" ref="F208:F271" si="10">G208+H208</f>
        <v>0</v>
      </c>
    </row>
    <row r="209" spans="6:6" ht="30" customHeight="1">
      <c r="F209" s="22">
        <f t="shared" si="10"/>
        <v>0</v>
      </c>
    </row>
    <row r="210" spans="6:6" ht="30" customHeight="1">
      <c r="F210" s="22">
        <f t="shared" si="10"/>
        <v>0</v>
      </c>
    </row>
    <row r="211" spans="6:6" ht="30" customHeight="1">
      <c r="F211" s="22">
        <f t="shared" si="10"/>
        <v>0</v>
      </c>
    </row>
    <row r="212" spans="6:6" ht="30" customHeight="1">
      <c r="F212" s="22">
        <f t="shared" si="10"/>
        <v>0</v>
      </c>
    </row>
    <row r="213" spans="6:6" ht="30" customHeight="1">
      <c r="F213" s="22">
        <f t="shared" si="10"/>
        <v>0</v>
      </c>
    </row>
    <row r="214" spans="6:6" ht="30" customHeight="1">
      <c r="F214" s="22">
        <f t="shared" si="10"/>
        <v>0</v>
      </c>
    </row>
    <row r="215" spans="6:6" ht="30" customHeight="1">
      <c r="F215" s="22">
        <f t="shared" si="10"/>
        <v>0</v>
      </c>
    </row>
    <row r="216" spans="6:6" ht="30" customHeight="1">
      <c r="F216" s="22">
        <f t="shared" si="10"/>
        <v>0</v>
      </c>
    </row>
    <row r="217" spans="6:6" ht="30" customHeight="1">
      <c r="F217" s="22">
        <f t="shared" si="10"/>
        <v>0</v>
      </c>
    </row>
    <row r="218" spans="6:6" ht="30" customHeight="1">
      <c r="F218" s="22">
        <f t="shared" si="10"/>
        <v>0</v>
      </c>
    </row>
    <row r="219" spans="6:6" ht="30" customHeight="1">
      <c r="F219" s="22">
        <f t="shared" si="10"/>
        <v>0</v>
      </c>
    </row>
    <row r="220" spans="6:6" ht="30" customHeight="1">
      <c r="F220" s="22">
        <f t="shared" si="10"/>
        <v>0</v>
      </c>
    </row>
    <row r="221" spans="6:6" ht="30" customHeight="1">
      <c r="F221" s="22">
        <f t="shared" si="10"/>
        <v>0</v>
      </c>
    </row>
    <row r="222" spans="6:6" ht="30" customHeight="1">
      <c r="F222" s="22">
        <f t="shared" si="10"/>
        <v>0</v>
      </c>
    </row>
    <row r="223" spans="6:6" ht="30" customHeight="1">
      <c r="F223" s="22">
        <f t="shared" si="10"/>
        <v>0</v>
      </c>
    </row>
    <row r="224" spans="6:6" ht="30" customHeight="1">
      <c r="F224" s="22">
        <f t="shared" si="10"/>
        <v>0</v>
      </c>
    </row>
    <row r="225" spans="6:6" ht="30" customHeight="1">
      <c r="F225" s="22">
        <f t="shared" si="10"/>
        <v>0</v>
      </c>
    </row>
    <row r="226" spans="6:6" ht="30" customHeight="1">
      <c r="F226" s="22">
        <f t="shared" si="10"/>
        <v>0</v>
      </c>
    </row>
    <row r="227" spans="6:6" ht="30" customHeight="1">
      <c r="F227" s="22">
        <f t="shared" si="10"/>
        <v>0</v>
      </c>
    </row>
    <row r="228" spans="6:6" ht="30" customHeight="1">
      <c r="F228" s="22">
        <f t="shared" si="10"/>
        <v>0</v>
      </c>
    </row>
    <row r="229" spans="6:6" ht="30" customHeight="1">
      <c r="F229" s="22">
        <f t="shared" si="10"/>
        <v>0</v>
      </c>
    </row>
    <row r="230" spans="6:6" ht="30" customHeight="1">
      <c r="F230" s="22">
        <f t="shared" si="10"/>
        <v>0</v>
      </c>
    </row>
    <row r="231" spans="6:6" ht="30" customHeight="1">
      <c r="F231" s="22">
        <f t="shared" si="10"/>
        <v>0</v>
      </c>
    </row>
    <row r="232" spans="6:6" ht="30" customHeight="1">
      <c r="F232" s="22">
        <f t="shared" si="10"/>
        <v>0</v>
      </c>
    </row>
    <row r="233" spans="6:6" ht="30" customHeight="1">
      <c r="F233" s="22">
        <f t="shared" si="10"/>
        <v>0</v>
      </c>
    </row>
    <row r="234" spans="6:6" ht="30" customHeight="1">
      <c r="F234" s="22">
        <f t="shared" si="10"/>
        <v>0</v>
      </c>
    </row>
    <row r="235" spans="6:6" ht="30" customHeight="1">
      <c r="F235" s="22">
        <f t="shared" si="10"/>
        <v>0</v>
      </c>
    </row>
    <row r="236" spans="6:6" ht="30" customHeight="1">
      <c r="F236" s="22">
        <f t="shared" si="10"/>
        <v>0</v>
      </c>
    </row>
    <row r="237" spans="6:6" ht="30" customHeight="1">
      <c r="F237" s="22">
        <f t="shared" si="10"/>
        <v>0</v>
      </c>
    </row>
    <row r="238" spans="6:6" ht="30" customHeight="1">
      <c r="F238" s="22">
        <f t="shared" si="10"/>
        <v>0</v>
      </c>
    </row>
    <row r="239" spans="6:6" ht="30" customHeight="1">
      <c r="F239" s="22">
        <f t="shared" si="10"/>
        <v>0</v>
      </c>
    </row>
    <row r="240" spans="6:6" ht="30" customHeight="1">
      <c r="F240" s="22">
        <f t="shared" si="10"/>
        <v>0</v>
      </c>
    </row>
    <row r="241" spans="6:6" ht="30" customHeight="1">
      <c r="F241" s="22">
        <f t="shared" si="10"/>
        <v>0</v>
      </c>
    </row>
    <row r="242" spans="6:6" ht="30" customHeight="1">
      <c r="F242" s="22">
        <f t="shared" si="10"/>
        <v>0</v>
      </c>
    </row>
    <row r="243" spans="6:6" ht="30" customHeight="1">
      <c r="F243" s="22">
        <f t="shared" si="10"/>
        <v>0</v>
      </c>
    </row>
    <row r="244" spans="6:6" ht="30" customHeight="1">
      <c r="F244" s="22">
        <f t="shared" si="10"/>
        <v>0</v>
      </c>
    </row>
    <row r="245" spans="6:6" ht="30" customHeight="1">
      <c r="F245" s="22">
        <f t="shared" si="10"/>
        <v>0</v>
      </c>
    </row>
    <row r="246" spans="6:6" ht="30" customHeight="1">
      <c r="F246" s="22">
        <f t="shared" si="10"/>
        <v>0</v>
      </c>
    </row>
    <row r="247" spans="6:6" ht="30" customHeight="1">
      <c r="F247" s="22">
        <f t="shared" si="10"/>
        <v>0</v>
      </c>
    </row>
    <row r="248" spans="6:6" ht="30" customHeight="1">
      <c r="F248" s="22">
        <f t="shared" si="10"/>
        <v>0</v>
      </c>
    </row>
    <row r="249" spans="6:6" ht="30" customHeight="1">
      <c r="F249" s="22">
        <f t="shared" si="10"/>
        <v>0</v>
      </c>
    </row>
    <row r="250" spans="6:6" ht="30" customHeight="1">
      <c r="F250" s="22">
        <f t="shared" si="10"/>
        <v>0</v>
      </c>
    </row>
    <row r="251" spans="6:6" ht="30" customHeight="1">
      <c r="F251" s="22">
        <f t="shared" si="10"/>
        <v>0</v>
      </c>
    </row>
    <row r="252" spans="6:6" ht="30" customHeight="1">
      <c r="F252" s="22">
        <f t="shared" si="10"/>
        <v>0</v>
      </c>
    </row>
    <row r="253" spans="6:6" ht="30" customHeight="1">
      <c r="F253" s="22">
        <f t="shared" si="10"/>
        <v>0</v>
      </c>
    </row>
    <row r="254" spans="6:6" ht="30" customHeight="1">
      <c r="F254" s="22">
        <f t="shared" si="10"/>
        <v>0</v>
      </c>
    </row>
    <row r="255" spans="6:6" ht="30" customHeight="1">
      <c r="F255" s="22">
        <f t="shared" si="10"/>
        <v>0</v>
      </c>
    </row>
    <row r="256" spans="6:6" ht="30" customHeight="1">
      <c r="F256" s="22">
        <f t="shared" si="10"/>
        <v>0</v>
      </c>
    </row>
    <row r="257" spans="6:6" ht="30" customHeight="1">
      <c r="F257" s="22">
        <f t="shared" si="10"/>
        <v>0</v>
      </c>
    </row>
    <row r="258" spans="6:6" ht="30" customHeight="1">
      <c r="F258" s="22">
        <f t="shared" si="10"/>
        <v>0</v>
      </c>
    </row>
    <row r="259" spans="6:6" ht="30" customHeight="1">
      <c r="F259" s="22">
        <f t="shared" si="10"/>
        <v>0</v>
      </c>
    </row>
    <row r="260" spans="6:6" ht="30" customHeight="1">
      <c r="F260" s="22">
        <f t="shared" si="10"/>
        <v>0</v>
      </c>
    </row>
    <row r="261" spans="6:6" ht="30" customHeight="1">
      <c r="F261" s="22">
        <f t="shared" si="10"/>
        <v>0</v>
      </c>
    </row>
    <row r="262" spans="6:6" ht="30" customHeight="1">
      <c r="F262" s="22">
        <f t="shared" si="10"/>
        <v>0</v>
      </c>
    </row>
    <row r="263" spans="6:6" ht="30" customHeight="1">
      <c r="F263" s="22">
        <f t="shared" si="10"/>
        <v>0</v>
      </c>
    </row>
    <row r="264" spans="6:6" ht="30" customHeight="1">
      <c r="F264" s="22">
        <f t="shared" si="10"/>
        <v>0</v>
      </c>
    </row>
    <row r="265" spans="6:6" ht="30" customHeight="1">
      <c r="F265" s="22">
        <f t="shared" si="10"/>
        <v>0</v>
      </c>
    </row>
    <row r="266" spans="6:6" ht="30" customHeight="1">
      <c r="F266" s="22">
        <f t="shared" si="10"/>
        <v>0</v>
      </c>
    </row>
    <row r="267" spans="6:6" ht="30" customHeight="1">
      <c r="F267" s="22">
        <f t="shared" si="10"/>
        <v>0</v>
      </c>
    </row>
    <row r="268" spans="6:6" ht="30" customHeight="1">
      <c r="F268" s="22">
        <f t="shared" si="10"/>
        <v>0</v>
      </c>
    </row>
    <row r="269" spans="6:6" ht="30" customHeight="1">
      <c r="F269" s="22">
        <f t="shared" si="10"/>
        <v>0</v>
      </c>
    </row>
    <row r="270" spans="6:6" ht="30" customHeight="1">
      <c r="F270" s="22">
        <f t="shared" si="10"/>
        <v>0</v>
      </c>
    </row>
    <row r="271" spans="6:6" ht="30" customHeight="1">
      <c r="F271" s="22">
        <f t="shared" si="10"/>
        <v>0</v>
      </c>
    </row>
    <row r="272" spans="6:6" ht="30" customHeight="1">
      <c r="F272" s="22">
        <f t="shared" ref="F272:F335" si="11">G272+H272</f>
        <v>0</v>
      </c>
    </row>
    <row r="273" spans="6:6" ht="30" customHeight="1">
      <c r="F273" s="22">
        <f t="shared" si="11"/>
        <v>0</v>
      </c>
    </row>
    <row r="274" spans="6:6" ht="30" customHeight="1">
      <c r="F274" s="22">
        <f t="shared" si="11"/>
        <v>0</v>
      </c>
    </row>
    <row r="275" spans="6:6" ht="30" customHeight="1">
      <c r="F275" s="22">
        <f t="shared" si="11"/>
        <v>0</v>
      </c>
    </row>
    <row r="276" spans="6:6" ht="30" customHeight="1">
      <c r="F276" s="22">
        <f t="shared" si="11"/>
        <v>0</v>
      </c>
    </row>
    <row r="277" spans="6:6" ht="30" customHeight="1">
      <c r="F277" s="22">
        <f t="shared" si="11"/>
        <v>0</v>
      </c>
    </row>
    <row r="278" spans="6:6" ht="30" customHeight="1">
      <c r="F278" s="22">
        <f t="shared" si="11"/>
        <v>0</v>
      </c>
    </row>
    <row r="279" spans="6:6" ht="30" customHeight="1">
      <c r="F279" s="22">
        <f t="shared" si="11"/>
        <v>0</v>
      </c>
    </row>
    <row r="280" spans="6:6" ht="30" customHeight="1">
      <c r="F280" s="22">
        <f t="shared" si="11"/>
        <v>0</v>
      </c>
    </row>
    <row r="281" spans="6:6" ht="30" customHeight="1">
      <c r="F281" s="22">
        <f t="shared" si="11"/>
        <v>0</v>
      </c>
    </row>
    <row r="282" spans="6:6" ht="30" customHeight="1">
      <c r="F282" s="22">
        <f t="shared" si="11"/>
        <v>0</v>
      </c>
    </row>
    <row r="283" spans="6:6" ht="30" customHeight="1">
      <c r="F283" s="22">
        <f t="shared" si="11"/>
        <v>0</v>
      </c>
    </row>
    <row r="284" spans="6:6" ht="30" customHeight="1">
      <c r="F284" s="22">
        <f t="shared" si="11"/>
        <v>0</v>
      </c>
    </row>
    <row r="285" spans="6:6" ht="30" customHeight="1">
      <c r="F285" s="22">
        <f t="shared" si="11"/>
        <v>0</v>
      </c>
    </row>
    <row r="286" spans="6:6" ht="30" customHeight="1">
      <c r="F286" s="22">
        <f t="shared" si="11"/>
        <v>0</v>
      </c>
    </row>
    <row r="287" spans="6:6" ht="30" customHeight="1">
      <c r="F287" s="22">
        <f t="shared" si="11"/>
        <v>0</v>
      </c>
    </row>
    <row r="288" spans="6:6" ht="30" customHeight="1">
      <c r="F288" s="22">
        <f t="shared" si="11"/>
        <v>0</v>
      </c>
    </row>
    <row r="289" spans="6:6" ht="30" customHeight="1">
      <c r="F289" s="22">
        <f t="shared" si="11"/>
        <v>0</v>
      </c>
    </row>
    <row r="290" spans="6:6" ht="30" customHeight="1">
      <c r="F290" s="22">
        <f t="shared" si="11"/>
        <v>0</v>
      </c>
    </row>
    <row r="291" spans="6:6" ht="30" customHeight="1">
      <c r="F291" s="22">
        <f t="shared" si="11"/>
        <v>0</v>
      </c>
    </row>
    <row r="292" spans="6:6" ht="30" customHeight="1">
      <c r="F292" s="22">
        <f t="shared" si="11"/>
        <v>0</v>
      </c>
    </row>
    <row r="293" spans="6:6" ht="30" customHeight="1">
      <c r="F293" s="22">
        <f t="shared" si="11"/>
        <v>0</v>
      </c>
    </row>
    <row r="294" spans="6:6" ht="30" customHeight="1">
      <c r="F294" s="22">
        <f t="shared" si="11"/>
        <v>0</v>
      </c>
    </row>
    <row r="295" spans="6:6" ht="30" customHeight="1">
      <c r="F295" s="22">
        <f t="shared" si="11"/>
        <v>0</v>
      </c>
    </row>
    <row r="296" spans="6:6" ht="30" customHeight="1">
      <c r="F296" s="22">
        <f t="shared" si="11"/>
        <v>0</v>
      </c>
    </row>
    <row r="297" spans="6:6" ht="30" customHeight="1">
      <c r="F297" s="22">
        <f t="shared" si="11"/>
        <v>0</v>
      </c>
    </row>
    <row r="298" spans="6:6" ht="30" customHeight="1">
      <c r="F298" s="22">
        <f t="shared" si="11"/>
        <v>0</v>
      </c>
    </row>
    <row r="299" spans="6:6" ht="30" customHeight="1">
      <c r="F299" s="22">
        <f t="shared" si="11"/>
        <v>0</v>
      </c>
    </row>
    <row r="300" spans="6:6" ht="30" customHeight="1">
      <c r="F300" s="22">
        <f t="shared" si="11"/>
        <v>0</v>
      </c>
    </row>
    <row r="301" spans="6:6" ht="30" customHeight="1">
      <c r="F301" s="22">
        <f t="shared" si="11"/>
        <v>0</v>
      </c>
    </row>
    <row r="302" spans="6:6" ht="30" customHeight="1">
      <c r="F302" s="22">
        <f t="shared" si="11"/>
        <v>0</v>
      </c>
    </row>
    <row r="303" spans="6:6" ht="30" customHeight="1">
      <c r="F303" s="22">
        <f t="shared" si="11"/>
        <v>0</v>
      </c>
    </row>
    <row r="304" spans="6:6" ht="30" customHeight="1">
      <c r="F304" s="22">
        <f t="shared" si="11"/>
        <v>0</v>
      </c>
    </row>
    <row r="305" spans="6:6" ht="30" customHeight="1">
      <c r="F305" s="22">
        <f t="shared" si="11"/>
        <v>0</v>
      </c>
    </row>
    <row r="306" spans="6:6" ht="30" customHeight="1">
      <c r="F306" s="22">
        <f t="shared" si="11"/>
        <v>0</v>
      </c>
    </row>
    <row r="307" spans="6:6" ht="30" customHeight="1">
      <c r="F307" s="22">
        <f t="shared" si="11"/>
        <v>0</v>
      </c>
    </row>
    <row r="308" spans="6:6" ht="30" customHeight="1">
      <c r="F308" s="22">
        <f t="shared" si="11"/>
        <v>0</v>
      </c>
    </row>
    <row r="309" spans="6:6" ht="30" customHeight="1">
      <c r="F309" s="22">
        <f t="shared" si="11"/>
        <v>0</v>
      </c>
    </row>
    <row r="310" spans="6:6" ht="30" customHeight="1">
      <c r="F310" s="22">
        <f t="shared" si="11"/>
        <v>0</v>
      </c>
    </row>
    <row r="311" spans="6:6" ht="30" customHeight="1">
      <c r="F311" s="22">
        <f t="shared" si="11"/>
        <v>0</v>
      </c>
    </row>
    <row r="312" spans="6:6" ht="30" customHeight="1">
      <c r="F312" s="22">
        <f t="shared" si="11"/>
        <v>0</v>
      </c>
    </row>
    <row r="313" spans="6:6" ht="30" customHeight="1">
      <c r="F313" s="22">
        <f t="shared" si="11"/>
        <v>0</v>
      </c>
    </row>
    <row r="314" spans="6:6" ht="30" customHeight="1">
      <c r="F314" s="22">
        <f t="shared" si="11"/>
        <v>0</v>
      </c>
    </row>
    <row r="315" spans="6:6" ht="30" customHeight="1">
      <c r="F315" s="22">
        <f t="shared" si="11"/>
        <v>0</v>
      </c>
    </row>
    <row r="316" spans="6:6" ht="30" customHeight="1">
      <c r="F316" s="22">
        <f t="shared" si="11"/>
        <v>0</v>
      </c>
    </row>
    <row r="317" spans="6:6" ht="30" customHeight="1">
      <c r="F317" s="22">
        <f t="shared" si="11"/>
        <v>0</v>
      </c>
    </row>
    <row r="318" spans="6:6" ht="30" customHeight="1">
      <c r="F318" s="22">
        <f t="shared" si="11"/>
        <v>0</v>
      </c>
    </row>
    <row r="319" spans="6:6" ht="30" customHeight="1">
      <c r="F319" s="22">
        <f t="shared" si="11"/>
        <v>0</v>
      </c>
    </row>
    <row r="320" spans="6:6" ht="30" customHeight="1">
      <c r="F320" s="22">
        <f t="shared" si="11"/>
        <v>0</v>
      </c>
    </row>
    <row r="321" spans="6:6" ht="30" customHeight="1">
      <c r="F321" s="22">
        <f t="shared" si="11"/>
        <v>0</v>
      </c>
    </row>
    <row r="322" spans="6:6" ht="30" customHeight="1">
      <c r="F322" s="22">
        <f t="shared" si="11"/>
        <v>0</v>
      </c>
    </row>
    <row r="323" spans="6:6" ht="30" customHeight="1">
      <c r="F323" s="22">
        <f t="shared" si="11"/>
        <v>0</v>
      </c>
    </row>
    <row r="324" spans="6:6" ht="30" customHeight="1">
      <c r="F324" s="22">
        <f t="shared" si="11"/>
        <v>0</v>
      </c>
    </row>
    <row r="325" spans="6:6" ht="30" customHeight="1">
      <c r="F325" s="22">
        <f t="shared" si="11"/>
        <v>0</v>
      </c>
    </row>
    <row r="326" spans="6:6" ht="30" customHeight="1">
      <c r="F326" s="22">
        <f t="shared" si="11"/>
        <v>0</v>
      </c>
    </row>
    <row r="327" spans="6:6" ht="30" customHeight="1">
      <c r="F327" s="22">
        <f t="shared" si="11"/>
        <v>0</v>
      </c>
    </row>
    <row r="328" spans="6:6" ht="30" customHeight="1">
      <c r="F328" s="22">
        <f t="shared" si="11"/>
        <v>0</v>
      </c>
    </row>
    <row r="329" spans="6:6" ht="30" customHeight="1">
      <c r="F329" s="22">
        <f t="shared" si="11"/>
        <v>0</v>
      </c>
    </row>
    <row r="330" spans="6:6" ht="30" customHeight="1">
      <c r="F330" s="22">
        <f t="shared" si="11"/>
        <v>0</v>
      </c>
    </row>
    <row r="331" spans="6:6" ht="30" customHeight="1">
      <c r="F331" s="22">
        <f t="shared" si="11"/>
        <v>0</v>
      </c>
    </row>
    <row r="332" spans="6:6" ht="30" customHeight="1">
      <c r="F332" s="22">
        <f t="shared" si="11"/>
        <v>0</v>
      </c>
    </row>
    <row r="333" spans="6:6" ht="30" customHeight="1">
      <c r="F333" s="22">
        <f t="shared" si="11"/>
        <v>0</v>
      </c>
    </row>
    <row r="334" spans="6:6" ht="30" customHeight="1">
      <c r="F334" s="22">
        <f t="shared" si="11"/>
        <v>0</v>
      </c>
    </row>
    <row r="335" spans="6:6" ht="30" customHeight="1">
      <c r="F335" s="22">
        <f t="shared" si="11"/>
        <v>0</v>
      </c>
    </row>
    <row r="336" spans="6:6" ht="30" customHeight="1">
      <c r="F336" s="22">
        <f t="shared" ref="F336:F399" si="12">G336+H336</f>
        <v>0</v>
      </c>
    </row>
    <row r="337" spans="6:6" ht="30" customHeight="1">
      <c r="F337" s="22">
        <f t="shared" si="12"/>
        <v>0</v>
      </c>
    </row>
    <row r="338" spans="6:6" ht="30" customHeight="1">
      <c r="F338" s="22">
        <f t="shared" si="12"/>
        <v>0</v>
      </c>
    </row>
    <row r="339" spans="6:6" ht="30" customHeight="1">
      <c r="F339" s="22">
        <f t="shared" si="12"/>
        <v>0</v>
      </c>
    </row>
    <row r="340" spans="6:6" ht="30" customHeight="1">
      <c r="F340" s="22">
        <f t="shared" si="12"/>
        <v>0</v>
      </c>
    </row>
    <row r="341" spans="6:6" ht="30" customHeight="1">
      <c r="F341" s="22">
        <f t="shared" si="12"/>
        <v>0</v>
      </c>
    </row>
    <row r="342" spans="6:6" ht="30" customHeight="1">
      <c r="F342" s="22">
        <f t="shared" si="12"/>
        <v>0</v>
      </c>
    </row>
    <row r="343" spans="6:6" ht="30" customHeight="1">
      <c r="F343" s="22">
        <f t="shared" si="12"/>
        <v>0</v>
      </c>
    </row>
    <row r="344" spans="6:6" ht="30" customHeight="1">
      <c r="F344" s="22">
        <f t="shared" si="12"/>
        <v>0</v>
      </c>
    </row>
    <row r="345" spans="6:6" ht="30" customHeight="1">
      <c r="F345" s="22">
        <f t="shared" si="12"/>
        <v>0</v>
      </c>
    </row>
    <row r="346" spans="6:6" ht="30" customHeight="1">
      <c r="F346" s="22">
        <f t="shared" si="12"/>
        <v>0</v>
      </c>
    </row>
    <row r="347" spans="6:6" ht="30" customHeight="1">
      <c r="F347" s="22">
        <f t="shared" si="12"/>
        <v>0</v>
      </c>
    </row>
    <row r="348" spans="6:6" ht="30" customHeight="1">
      <c r="F348" s="22">
        <f t="shared" si="12"/>
        <v>0</v>
      </c>
    </row>
    <row r="349" spans="6:6" ht="30" customHeight="1">
      <c r="F349" s="22">
        <f t="shared" si="12"/>
        <v>0</v>
      </c>
    </row>
    <row r="350" spans="6:6" ht="30" customHeight="1">
      <c r="F350" s="22">
        <f t="shared" si="12"/>
        <v>0</v>
      </c>
    </row>
    <row r="351" spans="6:6" ht="30" customHeight="1">
      <c r="F351" s="22">
        <f t="shared" si="12"/>
        <v>0</v>
      </c>
    </row>
    <row r="352" spans="6:6" ht="30" customHeight="1">
      <c r="F352" s="22">
        <f t="shared" si="12"/>
        <v>0</v>
      </c>
    </row>
    <row r="353" spans="6:6" ht="30" customHeight="1">
      <c r="F353" s="22">
        <f t="shared" si="12"/>
        <v>0</v>
      </c>
    </row>
    <row r="354" spans="6:6" ht="30" customHeight="1">
      <c r="F354" s="22">
        <f t="shared" si="12"/>
        <v>0</v>
      </c>
    </row>
    <row r="355" spans="6:6" ht="30" customHeight="1">
      <c r="F355" s="22">
        <f t="shared" si="12"/>
        <v>0</v>
      </c>
    </row>
    <row r="356" spans="6:6" ht="30" customHeight="1">
      <c r="F356" s="22">
        <f t="shared" si="12"/>
        <v>0</v>
      </c>
    </row>
    <row r="357" spans="6:6" ht="30" customHeight="1">
      <c r="F357" s="22">
        <f t="shared" si="12"/>
        <v>0</v>
      </c>
    </row>
    <row r="358" spans="6:6" ht="30" customHeight="1">
      <c r="F358" s="22">
        <f t="shared" si="12"/>
        <v>0</v>
      </c>
    </row>
    <row r="359" spans="6:6" ht="30" customHeight="1">
      <c r="F359" s="22">
        <f t="shared" si="12"/>
        <v>0</v>
      </c>
    </row>
    <row r="360" spans="6:6" ht="30" customHeight="1">
      <c r="F360" s="22">
        <f t="shared" si="12"/>
        <v>0</v>
      </c>
    </row>
    <row r="361" spans="6:6" ht="30" customHeight="1">
      <c r="F361" s="22">
        <f t="shared" si="12"/>
        <v>0</v>
      </c>
    </row>
    <row r="362" spans="6:6" ht="30" customHeight="1">
      <c r="F362" s="22">
        <f t="shared" si="12"/>
        <v>0</v>
      </c>
    </row>
    <row r="363" spans="6:6" ht="30" customHeight="1">
      <c r="F363" s="22">
        <f t="shared" si="12"/>
        <v>0</v>
      </c>
    </row>
    <row r="364" spans="6:6" ht="30" customHeight="1">
      <c r="F364" s="22">
        <f t="shared" si="12"/>
        <v>0</v>
      </c>
    </row>
    <row r="365" spans="6:6" ht="30" customHeight="1">
      <c r="F365" s="22">
        <f t="shared" si="12"/>
        <v>0</v>
      </c>
    </row>
    <row r="366" spans="6:6" ht="30" customHeight="1">
      <c r="F366" s="22">
        <f t="shared" si="12"/>
        <v>0</v>
      </c>
    </row>
    <row r="367" spans="6:6" ht="30" customHeight="1">
      <c r="F367" s="22">
        <f t="shared" si="12"/>
        <v>0</v>
      </c>
    </row>
    <row r="368" spans="6:6" ht="30" customHeight="1">
      <c r="F368" s="22">
        <f t="shared" si="12"/>
        <v>0</v>
      </c>
    </row>
    <row r="369" spans="6:6" ht="30" customHeight="1">
      <c r="F369" s="22">
        <f t="shared" si="12"/>
        <v>0</v>
      </c>
    </row>
    <row r="370" spans="6:6" ht="30" customHeight="1">
      <c r="F370" s="22">
        <f t="shared" si="12"/>
        <v>0</v>
      </c>
    </row>
    <row r="371" spans="6:6" ht="30" customHeight="1">
      <c r="F371" s="22">
        <f t="shared" si="12"/>
        <v>0</v>
      </c>
    </row>
    <row r="372" spans="6:6" ht="30" customHeight="1">
      <c r="F372" s="22">
        <f t="shared" si="12"/>
        <v>0</v>
      </c>
    </row>
    <row r="373" spans="6:6" ht="30" customHeight="1">
      <c r="F373" s="22">
        <f t="shared" si="12"/>
        <v>0</v>
      </c>
    </row>
    <row r="374" spans="6:6" ht="30" customHeight="1">
      <c r="F374" s="22">
        <f t="shared" si="12"/>
        <v>0</v>
      </c>
    </row>
    <row r="375" spans="6:6" ht="30" customHeight="1">
      <c r="F375" s="22">
        <f t="shared" si="12"/>
        <v>0</v>
      </c>
    </row>
    <row r="376" spans="6:6" ht="30" customHeight="1">
      <c r="F376" s="22">
        <f t="shared" si="12"/>
        <v>0</v>
      </c>
    </row>
    <row r="377" spans="6:6" ht="30" customHeight="1">
      <c r="F377" s="22">
        <f t="shared" si="12"/>
        <v>0</v>
      </c>
    </row>
    <row r="378" spans="6:6" ht="30" customHeight="1">
      <c r="F378" s="22">
        <f t="shared" si="12"/>
        <v>0</v>
      </c>
    </row>
    <row r="379" spans="6:6" ht="30" customHeight="1">
      <c r="F379" s="22">
        <f t="shared" si="12"/>
        <v>0</v>
      </c>
    </row>
    <row r="380" spans="6:6" ht="30" customHeight="1">
      <c r="F380" s="22">
        <f t="shared" si="12"/>
        <v>0</v>
      </c>
    </row>
    <row r="381" spans="6:6" ht="30" customHeight="1">
      <c r="F381" s="22">
        <f t="shared" si="12"/>
        <v>0</v>
      </c>
    </row>
    <row r="382" spans="6:6" ht="30" customHeight="1">
      <c r="F382" s="22">
        <f t="shared" si="12"/>
        <v>0</v>
      </c>
    </row>
    <row r="383" spans="6:6" ht="30" customHeight="1">
      <c r="F383" s="22">
        <f t="shared" si="12"/>
        <v>0</v>
      </c>
    </row>
    <row r="384" spans="6:6" ht="30" customHeight="1">
      <c r="F384" s="22">
        <f t="shared" si="12"/>
        <v>0</v>
      </c>
    </row>
    <row r="385" spans="6:6" ht="30" customHeight="1">
      <c r="F385" s="22">
        <f t="shared" si="12"/>
        <v>0</v>
      </c>
    </row>
    <row r="386" spans="6:6" ht="30" customHeight="1">
      <c r="F386" s="22">
        <f t="shared" si="12"/>
        <v>0</v>
      </c>
    </row>
    <row r="387" spans="6:6" ht="30" customHeight="1">
      <c r="F387" s="22">
        <f t="shared" si="12"/>
        <v>0</v>
      </c>
    </row>
    <row r="388" spans="6:6" ht="30" customHeight="1">
      <c r="F388" s="22">
        <f t="shared" si="12"/>
        <v>0</v>
      </c>
    </row>
    <row r="389" spans="6:6" ht="30" customHeight="1">
      <c r="F389" s="22">
        <f t="shared" si="12"/>
        <v>0</v>
      </c>
    </row>
    <row r="390" spans="6:6" ht="30" customHeight="1">
      <c r="F390" s="22">
        <f t="shared" si="12"/>
        <v>0</v>
      </c>
    </row>
    <row r="391" spans="6:6" ht="30" customHeight="1">
      <c r="F391" s="22">
        <f t="shared" si="12"/>
        <v>0</v>
      </c>
    </row>
    <row r="392" spans="6:6" ht="30" customHeight="1">
      <c r="F392" s="22">
        <f t="shared" si="12"/>
        <v>0</v>
      </c>
    </row>
    <row r="393" spans="6:6" ht="30" customHeight="1">
      <c r="F393" s="22">
        <f t="shared" si="12"/>
        <v>0</v>
      </c>
    </row>
    <row r="394" spans="6:6" ht="30" customHeight="1">
      <c r="F394" s="22">
        <f t="shared" si="12"/>
        <v>0</v>
      </c>
    </row>
    <row r="395" spans="6:6" ht="30" customHeight="1">
      <c r="F395" s="22">
        <f t="shared" si="12"/>
        <v>0</v>
      </c>
    </row>
    <row r="396" spans="6:6" ht="30" customHeight="1">
      <c r="F396" s="22">
        <f t="shared" si="12"/>
        <v>0</v>
      </c>
    </row>
    <row r="397" spans="6:6" ht="30" customHeight="1">
      <c r="F397" s="22">
        <f t="shared" si="12"/>
        <v>0</v>
      </c>
    </row>
    <row r="398" spans="6:6" ht="30" customHeight="1">
      <c r="F398" s="22">
        <f t="shared" si="12"/>
        <v>0</v>
      </c>
    </row>
    <row r="399" spans="6:6" ht="30" customHeight="1">
      <c r="F399" s="22">
        <f t="shared" si="12"/>
        <v>0</v>
      </c>
    </row>
    <row r="400" spans="6:6" ht="30" customHeight="1">
      <c r="F400" s="22">
        <f t="shared" ref="F400:F463" si="13">G400+H400</f>
        <v>0</v>
      </c>
    </row>
    <row r="401" spans="6:6" ht="30" customHeight="1">
      <c r="F401" s="22">
        <f t="shared" si="13"/>
        <v>0</v>
      </c>
    </row>
    <row r="402" spans="6:6" ht="30" customHeight="1">
      <c r="F402" s="22">
        <f t="shared" si="13"/>
        <v>0</v>
      </c>
    </row>
    <row r="403" spans="6:6" ht="30" customHeight="1">
      <c r="F403" s="22">
        <f t="shared" si="13"/>
        <v>0</v>
      </c>
    </row>
    <row r="404" spans="6:6" ht="30" customHeight="1">
      <c r="F404" s="22">
        <f t="shared" si="13"/>
        <v>0</v>
      </c>
    </row>
    <row r="405" spans="6:6" ht="30" customHeight="1">
      <c r="F405" s="22">
        <f t="shared" si="13"/>
        <v>0</v>
      </c>
    </row>
    <row r="406" spans="6:6" ht="30" customHeight="1">
      <c r="F406" s="22">
        <f t="shared" si="13"/>
        <v>0</v>
      </c>
    </row>
    <row r="407" spans="6:6" ht="30" customHeight="1">
      <c r="F407" s="22">
        <f t="shared" si="13"/>
        <v>0</v>
      </c>
    </row>
    <row r="408" spans="6:6" ht="30" customHeight="1">
      <c r="F408" s="22">
        <f t="shared" si="13"/>
        <v>0</v>
      </c>
    </row>
    <row r="409" spans="6:6" ht="30" customHeight="1">
      <c r="F409" s="22">
        <f t="shared" si="13"/>
        <v>0</v>
      </c>
    </row>
    <row r="410" spans="6:6" ht="30" customHeight="1">
      <c r="F410" s="22">
        <f t="shared" si="13"/>
        <v>0</v>
      </c>
    </row>
    <row r="411" spans="6:6" ht="30" customHeight="1">
      <c r="F411" s="22">
        <f t="shared" si="13"/>
        <v>0</v>
      </c>
    </row>
    <row r="412" spans="6:6" ht="30" customHeight="1">
      <c r="F412" s="22">
        <f t="shared" si="13"/>
        <v>0</v>
      </c>
    </row>
    <row r="413" spans="6:6" ht="30" customHeight="1">
      <c r="F413" s="22">
        <f t="shared" si="13"/>
        <v>0</v>
      </c>
    </row>
    <row r="414" spans="6:6" ht="30" customHeight="1">
      <c r="F414" s="22">
        <f t="shared" si="13"/>
        <v>0</v>
      </c>
    </row>
    <row r="415" spans="6:6" ht="30" customHeight="1">
      <c r="F415" s="22">
        <f t="shared" si="13"/>
        <v>0</v>
      </c>
    </row>
    <row r="416" spans="6:6" ht="30" customHeight="1">
      <c r="F416" s="22">
        <f t="shared" si="13"/>
        <v>0</v>
      </c>
    </row>
    <row r="417" spans="6:6" ht="30" customHeight="1">
      <c r="F417" s="22">
        <f t="shared" si="13"/>
        <v>0</v>
      </c>
    </row>
    <row r="418" spans="6:6" ht="30" customHeight="1">
      <c r="F418" s="22">
        <f t="shared" si="13"/>
        <v>0</v>
      </c>
    </row>
    <row r="419" spans="6:6" ht="30" customHeight="1">
      <c r="F419" s="22">
        <f t="shared" si="13"/>
        <v>0</v>
      </c>
    </row>
    <row r="420" spans="6:6" ht="30" customHeight="1">
      <c r="F420" s="22">
        <f t="shared" si="13"/>
        <v>0</v>
      </c>
    </row>
    <row r="421" spans="6:6" ht="30" customHeight="1">
      <c r="F421" s="22">
        <f t="shared" si="13"/>
        <v>0</v>
      </c>
    </row>
    <row r="422" spans="6:6" ht="30" customHeight="1">
      <c r="F422" s="22">
        <f t="shared" si="13"/>
        <v>0</v>
      </c>
    </row>
    <row r="423" spans="6:6" ht="30" customHeight="1">
      <c r="F423" s="22">
        <f t="shared" si="13"/>
        <v>0</v>
      </c>
    </row>
    <row r="424" spans="6:6" ht="30" customHeight="1">
      <c r="F424" s="22">
        <f t="shared" si="13"/>
        <v>0</v>
      </c>
    </row>
    <row r="425" spans="6:6" ht="30" customHeight="1">
      <c r="F425" s="22">
        <f t="shared" si="13"/>
        <v>0</v>
      </c>
    </row>
    <row r="426" spans="6:6" ht="30" customHeight="1">
      <c r="F426" s="22">
        <f t="shared" si="13"/>
        <v>0</v>
      </c>
    </row>
    <row r="427" spans="6:6" ht="30" customHeight="1">
      <c r="F427" s="22">
        <f t="shared" si="13"/>
        <v>0</v>
      </c>
    </row>
    <row r="428" spans="6:6" ht="30" customHeight="1">
      <c r="F428" s="22">
        <f t="shared" si="13"/>
        <v>0</v>
      </c>
    </row>
    <row r="429" spans="6:6" ht="30" customHeight="1">
      <c r="F429" s="22">
        <f t="shared" si="13"/>
        <v>0</v>
      </c>
    </row>
    <row r="430" spans="6:6" ht="30" customHeight="1">
      <c r="F430" s="22">
        <f t="shared" si="13"/>
        <v>0</v>
      </c>
    </row>
    <row r="431" spans="6:6" ht="30" customHeight="1">
      <c r="F431" s="22">
        <f t="shared" si="13"/>
        <v>0</v>
      </c>
    </row>
    <row r="432" spans="6:6" ht="30" customHeight="1">
      <c r="F432" s="22">
        <f t="shared" si="13"/>
        <v>0</v>
      </c>
    </row>
    <row r="433" spans="6:6" ht="30" customHeight="1">
      <c r="F433" s="22">
        <f t="shared" si="13"/>
        <v>0</v>
      </c>
    </row>
    <row r="434" spans="6:6" ht="30" customHeight="1">
      <c r="F434" s="22">
        <f t="shared" si="13"/>
        <v>0</v>
      </c>
    </row>
    <row r="435" spans="6:6" ht="30" customHeight="1">
      <c r="F435" s="22">
        <f t="shared" si="13"/>
        <v>0</v>
      </c>
    </row>
    <row r="436" spans="6:6" ht="30" customHeight="1">
      <c r="F436" s="22">
        <f t="shared" si="13"/>
        <v>0</v>
      </c>
    </row>
    <row r="437" spans="6:6" ht="30" customHeight="1">
      <c r="F437" s="22">
        <f t="shared" si="13"/>
        <v>0</v>
      </c>
    </row>
    <row r="438" spans="6:6" ht="30" customHeight="1">
      <c r="F438" s="22">
        <f t="shared" si="13"/>
        <v>0</v>
      </c>
    </row>
    <row r="439" spans="6:6" ht="30" customHeight="1">
      <c r="F439" s="22">
        <f t="shared" si="13"/>
        <v>0</v>
      </c>
    </row>
    <row r="440" spans="6:6" ht="30" customHeight="1">
      <c r="F440" s="22">
        <f t="shared" si="13"/>
        <v>0</v>
      </c>
    </row>
    <row r="441" spans="6:6" ht="30" customHeight="1">
      <c r="F441" s="22">
        <f t="shared" si="13"/>
        <v>0</v>
      </c>
    </row>
    <row r="442" spans="6:6" ht="30" customHeight="1">
      <c r="F442" s="22">
        <f t="shared" si="13"/>
        <v>0</v>
      </c>
    </row>
    <row r="443" spans="6:6" ht="30" customHeight="1">
      <c r="F443" s="22">
        <f t="shared" si="13"/>
        <v>0</v>
      </c>
    </row>
    <row r="444" spans="6:6" ht="30" customHeight="1">
      <c r="F444" s="22">
        <f t="shared" si="13"/>
        <v>0</v>
      </c>
    </row>
    <row r="445" spans="6:6" ht="30" customHeight="1">
      <c r="F445" s="22">
        <f t="shared" si="13"/>
        <v>0</v>
      </c>
    </row>
    <row r="446" spans="6:6" ht="30" customHeight="1">
      <c r="F446" s="22">
        <f t="shared" si="13"/>
        <v>0</v>
      </c>
    </row>
    <row r="447" spans="6:6" ht="30" customHeight="1">
      <c r="F447" s="22">
        <f t="shared" si="13"/>
        <v>0</v>
      </c>
    </row>
    <row r="448" spans="6:6" ht="30" customHeight="1">
      <c r="F448" s="22">
        <f t="shared" si="13"/>
        <v>0</v>
      </c>
    </row>
    <row r="449" spans="6:6" ht="30" customHeight="1">
      <c r="F449" s="22">
        <f t="shared" si="13"/>
        <v>0</v>
      </c>
    </row>
    <row r="450" spans="6:6" ht="30" customHeight="1">
      <c r="F450" s="22">
        <f t="shared" si="13"/>
        <v>0</v>
      </c>
    </row>
    <row r="451" spans="6:6" ht="30" customHeight="1">
      <c r="F451" s="22">
        <f t="shared" si="13"/>
        <v>0</v>
      </c>
    </row>
    <row r="452" spans="6:6" ht="30" customHeight="1">
      <c r="F452" s="22">
        <f t="shared" si="13"/>
        <v>0</v>
      </c>
    </row>
    <row r="453" spans="6:6" ht="30" customHeight="1">
      <c r="F453" s="22">
        <f t="shared" si="13"/>
        <v>0</v>
      </c>
    </row>
    <row r="454" spans="6:6" ht="30" customHeight="1">
      <c r="F454" s="22">
        <f t="shared" si="13"/>
        <v>0</v>
      </c>
    </row>
    <row r="455" spans="6:6" ht="30" customHeight="1">
      <c r="F455" s="22">
        <f t="shared" si="13"/>
        <v>0</v>
      </c>
    </row>
    <row r="456" spans="6:6" ht="30" customHeight="1">
      <c r="F456" s="22">
        <f t="shared" si="13"/>
        <v>0</v>
      </c>
    </row>
    <row r="457" spans="6:6" ht="30" customHeight="1">
      <c r="F457" s="22">
        <f t="shared" si="13"/>
        <v>0</v>
      </c>
    </row>
    <row r="458" spans="6:6" ht="30" customHeight="1">
      <c r="F458" s="22">
        <f t="shared" si="13"/>
        <v>0</v>
      </c>
    </row>
    <row r="459" spans="6:6" ht="30" customHeight="1">
      <c r="F459" s="22">
        <f t="shared" si="13"/>
        <v>0</v>
      </c>
    </row>
    <row r="460" spans="6:6" ht="30" customHeight="1">
      <c r="F460" s="22">
        <f t="shared" si="13"/>
        <v>0</v>
      </c>
    </row>
    <row r="461" spans="6:6" ht="30" customHeight="1">
      <c r="F461" s="22">
        <f t="shared" si="13"/>
        <v>0</v>
      </c>
    </row>
    <row r="462" spans="6:6" ht="30" customHeight="1">
      <c r="F462" s="22">
        <f t="shared" si="13"/>
        <v>0</v>
      </c>
    </row>
    <row r="463" spans="6:6" ht="30" customHeight="1">
      <c r="F463" s="22">
        <f t="shared" si="13"/>
        <v>0</v>
      </c>
    </row>
    <row r="464" spans="6:6" ht="30" customHeight="1">
      <c r="F464" s="22">
        <f t="shared" ref="F464:F527" si="14">G464+H464</f>
        <v>0</v>
      </c>
    </row>
    <row r="465" spans="6:6" ht="30" customHeight="1">
      <c r="F465" s="22">
        <f t="shared" si="14"/>
        <v>0</v>
      </c>
    </row>
    <row r="466" spans="6:6" ht="30" customHeight="1">
      <c r="F466" s="22">
        <f t="shared" si="14"/>
        <v>0</v>
      </c>
    </row>
    <row r="467" spans="6:6" ht="30" customHeight="1">
      <c r="F467" s="22">
        <f t="shared" si="14"/>
        <v>0</v>
      </c>
    </row>
    <row r="468" spans="6:6" ht="30" customHeight="1">
      <c r="F468" s="22">
        <f t="shared" si="14"/>
        <v>0</v>
      </c>
    </row>
    <row r="469" spans="6:6" ht="30" customHeight="1">
      <c r="F469" s="22">
        <f t="shared" si="14"/>
        <v>0</v>
      </c>
    </row>
    <row r="470" spans="6:6" ht="30" customHeight="1">
      <c r="F470" s="22">
        <f t="shared" si="14"/>
        <v>0</v>
      </c>
    </row>
    <row r="471" spans="6:6" ht="30" customHeight="1">
      <c r="F471" s="22">
        <f t="shared" si="14"/>
        <v>0</v>
      </c>
    </row>
    <row r="472" spans="6:6" ht="30" customHeight="1">
      <c r="F472" s="22">
        <f t="shared" si="14"/>
        <v>0</v>
      </c>
    </row>
    <row r="473" spans="6:6" ht="30" customHeight="1">
      <c r="F473" s="22">
        <f t="shared" si="14"/>
        <v>0</v>
      </c>
    </row>
    <row r="474" spans="6:6" ht="30" customHeight="1">
      <c r="F474" s="22">
        <f t="shared" si="14"/>
        <v>0</v>
      </c>
    </row>
    <row r="475" spans="6:6" ht="30" customHeight="1">
      <c r="F475" s="22">
        <f t="shared" si="14"/>
        <v>0</v>
      </c>
    </row>
    <row r="476" spans="6:6" ht="30" customHeight="1">
      <c r="F476" s="22">
        <f t="shared" si="14"/>
        <v>0</v>
      </c>
    </row>
    <row r="477" spans="6:6" ht="30" customHeight="1">
      <c r="F477" s="22">
        <f t="shared" si="14"/>
        <v>0</v>
      </c>
    </row>
    <row r="478" spans="6:6" ht="30" customHeight="1">
      <c r="F478" s="22">
        <f t="shared" si="14"/>
        <v>0</v>
      </c>
    </row>
    <row r="479" spans="6:6" ht="30" customHeight="1">
      <c r="F479" s="22">
        <f t="shared" si="14"/>
        <v>0</v>
      </c>
    </row>
    <row r="480" spans="6:6" ht="30" customHeight="1">
      <c r="F480" s="22">
        <f t="shared" si="14"/>
        <v>0</v>
      </c>
    </row>
    <row r="481" spans="6:6" ht="30" customHeight="1">
      <c r="F481" s="22">
        <f t="shared" si="14"/>
        <v>0</v>
      </c>
    </row>
    <row r="482" spans="6:6" ht="30" customHeight="1">
      <c r="F482" s="22">
        <f t="shared" si="14"/>
        <v>0</v>
      </c>
    </row>
    <row r="483" spans="6:6" ht="30" customHeight="1">
      <c r="F483" s="22">
        <f t="shared" si="14"/>
        <v>0</v>
      </c>
    </row>
    <row r="484" spans="6:6" ht="30" customHeight="1">
      <c r="F484" s="22">
        <f t="shared" si="14"/>
        <v>0</v>
      </c>
    </row>
    <row r="485" spans="6:6" ht="30" customHeight="1">
      <c r="F485" s="22">
        <f t="shared" si="14"/>
        <v>0</v>
      </c>
    </row>
    <row r="486" spans="6:6" ht="30" customHeight="1">
      <c r="F486" s="22">
        <f t="shared" si="14"/>
        <v>0</v>
      </c>
    </row>
    <row r="487" spans="6:6" ht="30" customHeight="1">
      <c r="F487" s="22">
        <f t="shared" si="14"/>
        <v>0</v>
      </c>
    </row>
    <row r="488" spans="6:6" ht="30" customHeight="1">
      <c r="F488" s="22">
        <f t="shared" si="14"/>
        <v>0</v>
      </c>
    </row>
    <row r="489" spans="6:6" ht="30" customHeight="1">
      <c r="F489" s="22">
        <f t="shared" si="14"/>
        <v>0</v>
      </c>
    </row>
    <row r="490" spans="6:6" ht="30" customHeight="1">
      <c r="F490" s="22">
        <f t="shared" si="14"/>
        <v>0</v>
      </c>
    </row>
    <row r="491" spans="6:6" ht="30" customHeight="1">
      <c r="F491" s="22">
        <f t="shared" si="14"/>
        <v>0</v>
      </c>
    </row>
    <row r="492" spans="6:6" ht="30" customHeight="1">
      <c r="F492" s="22">
        <f t="shared" si="14"/>
        <v>0</v>
      </c>
    </row>
    <row r="493" spans="6:6" ht="30" customHeight="1">
      <c r="F493" s="22">
        <f t="shared" si="14"/>
        <v>0</v>
      </c>
    </row>
    <row r="494" spans="6:6" ht="30" customHeight="1">
      <c r="F494" s="22">
        <f t="shared" si="14"/>
        <v>0</v>
      </c>
    </row>
    <row r="495" spans="6:6" ht="30" customHeight="1">
      <c r="F495" s="22">
        <f t="shared" si="14"/>
        <v>0</v>
      </c>
    </row>
    <row r="496" spans="6:6" ht="30" customHeight="1">
      <c r="F496" s="22">
        <f t="shared" si="14"/>
        <v>0</v>
      </c>
    </row>
    <row r="497" spans="6:6" ht="30" customHeight="1">
      <c r="F497" s="22">
        <f t="shared" si="14"/>
        <v>0</v>
      </c>
    </row>
    <row r="498" spans="6:6" ht="30" customHeight="1">
      <c r="F498" s="22">
        <f t="shared" si="14"/>
        <v>0</v>
      </c>
    </row>
    <row r="499" spans="6:6" ht="30" customHeight="1">
      <c r="F499" s="22">
        <f t="shared" si="14"/>
        <v>0</v>
      </c>
    </row>
    <row r="500" spans="6:6" ht="30" customHeight="1">
      <c r="F500" s="22">
        <f t="shared" si="14"/>
        <v>0</v>
      </c>
    </row>
    <row r="501" spans="6:6" ht="30" customHeight="1">
      <c r="F501" s="22">
        <f t="shared" si="14"/>
        <v>0</v>
      </c>
    </row>
    <row r="502" spans="6:6" ht="30" customHeight="1">
      <c r="F502" s="22">
        <f t="shared" si="14"/>
        <v>0</v>
      </c>
    </row>
    <row r="503" spans="6:6" ht="30" customHeight="1">
      <c r="F503" s="22">
        <f t="shared" si="14"/>
        <v>0</v>
      </c>
    </row>
    <row r="504" spans="6:6" ht="30" customHeight="1">
      <c r="F504" s="22">
        <f t="shared" si="14"/>
        <v>0</v>
      </c>
    </row>
    <row r="505" spans="6:6" ht="30" customHeight="1">
      <c r="F505" s="22">
        <f t="shared" si="14"/>
        <v>0</v>
      </c>
    </row>
    <row r="506" spans="6:6" ht="30" customHeight="1">
      <c r="F506" s="22">
        <f t="shared" si="14"/>
        <v>0</v>
      </c>
    </row>
    <row r="507" spans="6:6" ht="30" customHeight="1">
      <c r="F507" s="22">
        <f t="shared" si="14"/>
        <v>0</v>
      </c>
    </row>
    <row r="508" spans="6:6" ht="30" customHeight="1">
      <c r="F508" s="22">
        <f t="shared" si="14"/>
        <v>0</v>
      </c>
    </row>
    <row r="509" spans="6:6" ht="30" customHeight="1">
      <c r="F509" s="22">
        <f t="shared" si="14"/>
        <v>0</v>
      </c>
    </row>
    <row r="510" spans="6:6" ht="30" customHeight="1">
      <c r="F510" s="22">
        <f t="shared" si="14"/>
        <v>0</v>
      </c>
    </row>
    <row r="511" spans="6:6" ht="30" customHeight="1">
      <c r="F511" s="22">
        <f t="shared" si="14"/>
        <v>0</v>
      </c>
    </row>
    <row r="512" spans="6:6" ht="30" customHeight="1">
      <c r="F512" s="22">
        <f t="shared" si="14"/>
        <v>0</v>
      </c>
    </row>
    <row r="513" spans="6:6" ht="30" customHeight="1">
      <c r="F513" s="22">
        <f t="shared" si="14"/>
        <v>0</v>
      </c>
    </row>
    <row r="514" spans="6:6" ht="30" customHeight="1">
      <c r="F514" s="22">
        <f t="shared" si="14"/>
        <v>0</v>
      </c>
    </row>
    <row r="515" spans="6:6" ht="30" customHeight="1">
      <c r="F515" s="22">
        <f t="shared" si="14"/>
        <v>0</v>
      </c>
    </row>
    <row r="516" spans="6:6" ht="30" customHeight="1">
      <c r="F516" s="22">
        <f t="shared" si="14"/>
        <v>0</v>
      </c>
    </row>
    <row r="517" spans="6:6" ht="30" customHeight="1">
      <c r="F517" s="22">
        <f t="shared" si="14"/>
        <v>0</v>
      </c>
    </row>
    <row r="518" spans="6:6" ht="30" customHeight="1">
      <c r="F518" s="22">
        <f t="shared" si="14"/>
        <v>0</v>
      </c>
    </row>
    <row r="519" spans="6:6" ht="30" customHeight="1">
      <c r="F519" s="22">
        <f t="shared" si="14"/>
        <v>0</v>
      </c>
    </row>
    <row r="520" spans="6:6" ht="30" customHeight="1">
      <c r="F520" s="22">
        <f t="shared" si="14"/>
        <v>0</v>
      </c>
    </row>
    <row r="521" spans="6:6" ht="30" customHeight="1">
      <c r="F521" s="22">
        <f t="shared" si="14"/>
        <v>0</v>
      </c>
    </row>
    <row r="522" spans="6:6" ht="30" customHeight="1">
      <c r="F522" s="22">
        <f t="shared" si="14"/>
        <v>0</v>
      </c>
    </row>
    <row r="523" spans="6:6" ht="30" customHeight="1">
      <c r="F523" s="22">
        <f t="shared" si="14"/>
        <v>0</v>
      </c>
    </row>
    <row r="524" spans="6:6" ht="30" customHeight="1">
      <c r="F524" s="22">
        <f t="shared" si="14"/>
        <v>0</v>
      </c>
    </row>
    <row r="525" spans="6:6" ht="30" customHeight="1">
      <c r="F525" s="22">
        <f t="shared" si="14"/>
        <v>0</v>
      </c>
    </row>
    <row r="526" spans="6:6" ht="30" customHeight="1">
      <c r="F526" s="22">
        <f t="shared" si="14"/>
        <v>0</v>
      </c>
    </row>
    <row r="527" spans="6:6" ht="30" customHeight="1">
      <c r="F527" s="22">
        <f t="shared" si="14"/>
        <v>0</v>
      </c>
    </row>
    <row r="528" spans="6:6" ht="30" customHeight="1">
      <c r="F528" s="22">
        <f t="shared" ref="F528:F591" si="15">G528+H528</f>
        <v>0</v>
      </c>
    </row>
    <row r="529" spans="6:6" ht="30" customHeight="1">
      <c r="F529" s="22">
        <f t="shared" si="15"/>
        <v>0</v>
      </c>
    </row>
    <row r="530" spans="6:6" ht="30" customHeight="1">
      <c r="F530" s="22">
        <f t="shared" si="15"/>
        <v>0</v>
      </c>
    </row>
    <row r="531" spans="6:6" ht="30" customHeight="1">
      <c r="F531" s="22">
        <f t="shared" si="15"/>
        <v>0</v>
      </c>
    </row>
    <row r="532" spans="6:6" ht="30" customHeight="1">
      <c r="F532" s="22">
        <f t="shared" si="15"/>
        <v>0</v>
      </c>
    </row>
    <row r="533" spans="6:6" ht="30" customHeight="1">
      <c r="F533" s="22">
        <f t="shared" si="15"/>
        <v>0</v>
      </c>
    </row>
    <row r="534" spans="6:6" ht="30" customHeight="1">
      <c r="F534" s="22">
        <f t="shared" si="15"/>
        <v>0</v>
      </c>
    </row>
    <row r="535" spans="6:6" ht="30" customHeight="1">
      <c r="F535" s="22">
        <f t="shared" si="15"/>
        <v>0</v>
      </c>
    </row>
    <row r="536" spans="6:6" ht="30" customHeight="1">
      <c r="F536" s="22">
        <f t="shared" si="15"/>
        <v>0</v>
      </c>
    </row>
    <row r="537" spans="6:6" ht="30" customHeight="1">
      <c r="F537" s="22">
        <f t="shared" si="15"/>
        <v>0</v>
      </c>
    </row>
    <row r="538" spans="6:6" ht="30" customHeight="1">
      <c r="F538" s="22">
        <f t="shared" si="15"/>
        <v>0</v>
      </c>
    </row>
    <row r="539" spans="6:6" ht="30" customHeight="1">
      <c r="F539" s="22">
        <f t="shared" si="15"/>
        <v>0</v>
      </c>
    </row>
    <row r="540" spans="6:6" ht="30" customHeight="1">
      <c r="F540" s="22">
        <f t="shared" si="15"/>
        <v>0</v>
      </c>
    </row>
    <row r="541" spans="6:6" ht="30" customHeight="1">
      <c r="F541" s="22">
        <f t="shared" si="15"/>
        <v>0</v>
      </c>
    </row>
    <row r="542" spans="6:6" ht="30" customHeight="1">
      <c r="F542" s="22">
        <f t="shared" si="15"/>
        <v>0</v>
      </c>
    </row>
    <row r="543" spans="6:6" ht="30" customHeight="1">
      <c r="F543" s="22">
        <f t="shared" si="15"/>
        <v>0</v>
      </c>
    </row>
    <row r="544" spans="6:6" ht="30" customHeight="1">
      <c r="F544" s="22">
        <f t="shared" si="15"/>
        <v>0</v>
      </c>
    </row>
    <row r="545" spans="6:6" ht="30" customHeight="1">
      <c r="F545" s="22">
        <f t="shared" si="15"/>
        <v>0</v>
      </c>
    </row>
    <row r="546" spans="6:6" ht="30" customHeight="1">
      <c r="F546" s="22">
        <f t="shared" si="15"/>
        <v>0</v>
      </c>
    </row>
    <row r="547" spans="6:6" ht="30" customHeight="1">
      <c r="F547" s="22">
        <f t="shared" si="15"/>
        <v>0</v>
      </c>
    </row>
    <row r="548" spans="6:6" ht="30" customHeight="1">
      <c r="F548" s="22">
        <f t="shared" si="15"/>
        <v>0</v>
      </c>
    </row>
    <row r="549" spans="6:6" ht="30" customHeight="1">
      <c r="F549" s="22">
        <f t="shared" si="15"/>
        <v>0</v>
      </c>
    </row>
    <row r="550" spans="6:6" ht="30" customHeight="1">
      <c r="F550" s="22">
        <f t="shared" si="15"/>
        <v>0</v>
      </c>
    </row>
    <row r="551" spans="6:6" ht="30" customHeight="1">
      <c r="F551" s="22">
        <f t="shared" si="15"/>
        <v>0</v>
      </c>
    </row>
    <row r="552" spans="6:6" ht="30" customHeight="1">
      <c r="F552" s="22">
        <f t="shared" si="15"/>
        <v>0</v>
      </c>
    </row>
    <row r="553" spans="6:6" ht="30" customHeight="1">
      <c r="F553" s="22">
        <f t="shared" si="15"/>
        <v>0</v>
      </c>
    </row>
    <row r="554" spans="6:6" ht="30" customHeight="1">
      <c r="F554" s="22">
        <f t="shared" si="15"/>
        <v>0</v>
      </c>
    </row>
    <row r="555" spans="6:6" ht="30" customHeight="1">
      <c r="F555" s="22">
        <f t="shared" si="15"/>
        <v>0</v>
      </c>
    </row>
    <row r="556" spans="6:6" ht="30" customHeight="1">
      <c r="F556" s="22">
        <f t="shared" si="15"/>
        <v>0</v>
      </c>
    </row>
    <row r="557" spans="6:6" ht="30" customHeight="1">
      <c r="F557" s="22">
        <f t="shared" si="15"/>
        <v>0</v>
      </c>
    </row>
    <row r="558" spans="6:6" ht="30" customHeight="1">
      <c r="F558" s="22">
        <f t="shared" si="15"/>
        <v>0</v>
      </c>
    </row>
    <row r="559" spans="6:6" ht="30" customHeight="1">
      <c r="F559" s="22">
        <f t="shared" si="15"/>
        <v>0</v>
      </c>
    </row>
    <row r="560" spans="6:6" ht="30" customHeight="1">
      <c r="F560" s="22">
        <f t="shared" si="15"/>
        <v>0</v>
      </c>
    </row>
    <row r="561" spans="6:6" ht="30" customHeight="1">
      <c r="F561" s="22">
        <f t="shared" si="15"/>
        <v>0</v>
      </c>
    </row>
    <row r="562" spans="6:6" ht="30" customHeight="1">
      <c r="F562" s="22">
        <f t="shared" si="15"/>
        <v>0</v>
      </c>
    </row>
    <row r="563" spans="6:6" ht="30" customHeight="1">
      <c r="F563" s="22">
        <f t="shared" si="15"/>
        <v>0</v>
      </c>
    </row>
    <row r="564" spans="6:6" ht="30" customHeight="1">
      <c r="F564" s="22">
        <f t="shared" si="15"/>
        <v>0</v>
      </c>
    </row>
    <row r="565" spans="6:6" ht="30" customHeight="1">
      <c r="F565" s="22">
        <f t="shared" si="15"/>
        <v>0</v>
      </c>
    </row>
    <row r="566" spans="6:6" ht="30" customHeight="1">
      <c r="F566" s="22">
        <f t="shared" si="15"/>
        <v>0</v>
      </c>
    </row>
    <row r="567" spans="6:6" ht="30" customHeight="1">
      <c r="F567" s="22">
        <f t="shared" si="15"/>
        <v>0</v>
      </c>
    </row>
    <row r="568" spans="6:6" ht="30" customHeight="1">
      <c r="F568" s="22">
        <f t="shared" si="15"/>
        <v>0</v>
      </c>
    </row>
    <row r="569" spans="6:6" ht="30" customHeight="1">
      <c r="F569" s="22">
        <f t="shared" si="15"/>
        <v>0</v>
      </c>
    </row>
    <row r="570" spans="6:6" ht="30" customHeight="1">
      <c r="F570" s="22">
        <f t="shared" si="15"/>
        <v>0</v>
      </c>
    </row>
    <row r="571" spans="6:6" ht="30" customHeight="1">
      <c r="F571" s="22">
        <f t="shared" si="15"/>
        <v>0</v>
      </c>
    </row>
    <row r="572" spans="6:6" ht="30" customHeight="1">
      <c r="F572" s="22">
        <f t="shared" si="15"/>
        <v>0</v>
      </c>
    </row>
    <row r="573" spans="6:6" ht="30" customHeight="1">
      <c r="F573" s="22">
        <f t="shared" si="15"/>
        <v>0</v>
      </c>
    </row>
    <row r="574" spans="6:6" ht="30" customHeight="1">
      <c r="F574" s="22">
        <f t="shared" si="15"/>
        <v>0</v>
      </c>
    </row>
    <row r="575" spans="6:6" ht="30" customHeight="1">
      <c r="F575" s="22">
        <f t="shared" si="15"/>
        <v>0</v>
      </c>
    </row>
    <row r="576" spans="6:6" ht="30" customHeight="1">
      <c r="F576" s="22">
        <f t="shared" si="15"/>
        <v>0</v>
      </c>
    </row>
    <row r="577" spans="6:6" ht="30" customHeight="1">
      <c r="F577" s="22">
        <f t="shared" si="15"/>
        <v>0</v>
      </c>
    </row>
    <row r="578" spans="6:6" ht="30" customHeight="1">
      <c r="F578" s="22">
        <f t="shared" si="15"/>
        <v>0</v>
      </c>
    </row>
    <row r="579" spans="6:6" ht="30" customHeight="1">
      <c r="F579" s="22">
        <f t="shared" si="15"/>
        <v>0</v>
      </c>
    </row>
    <row r="580" spans="6:6" ht="30" customHeight="1">
      <c r="F580" s="22">
        <f t="shared" si="15"/>
        <v>0</v>
      </c>
    </row>
    <row r="581" spans="6:6" ht="30" customHeight="1">
      <c r="F581" s="22">
        <f t="shared" si="15"/>
        <v>0</v>
      </c>
    </row>
    <row r="582" spans="6:6" ht="30" customHeight="1">
      <c r="F582" s="22">
        <f t="shared" si="15"/>
        <v>0</v>
      </c>
    </row>
    <row r="583" spans="6:6" ht="30" customHeight="1">
      <c r="F583" s="22">
        <f t="shared" si="15"/>
        <v>0</v>
      </c>
    </row>
    <row r="584" spans="6:6" ht="30" customHeight="1">
      <c r="F584" s="22">
        <f t="shared" si="15"/>
        <v>0</v>
      </c>
    </row>
    <row r="585" spans="6:6" ht="30" customHeight="1">
      <c r="F585" s="22">
        <f t="shared" si="15"/>
        <v>0</v>
      </c>
    </row>
    <row r="586" spans="6:6" ht="30" customHeight="1">
      <c r="F586" s="22">
        <f t="shared" si="15"/>
        <v>0</v>
      </c>
    </row>
    <row r="587" spans="6:6" ht="30" customHeight="1">
      <c r="F587" s="22">
        <f t="shared" si="15"/>
        <v>0</v>
      </c>
    </row>
    <row r="588" spans="6:6" ht="30" customHeight="1">
      <c r="F588" s="22">
        <f t="shared" si="15"/>
        <v>0</v>
      </c>
    </row>
    <row r="589" spans="6:6" ht="30" customHeight="1">
      <c r="F589" s="22">
        <f t="shared" si="15"/>
        <v>0</v>
      </c>
    </row>
    <row r="590" spans="6:6" ht="30" customHeight="1">
      <c r="F590" s="22">
        <f t="shared" si="15"/>
        <v>0</v>
      </c>
    </row>
    <row r="591" spans="6:6" ht="30" customHeight="1">
      <c r="F591" s="22">
        <f t="shared" si="15"/>
        <v>0</v>
      </c>
    </row>
    <row r="592" spans="6:6" ht="30" customHeight="1">
      <c r="F592" s="22">
        <f t="shared" ref="F592:F655" si="16">G592+H592</f>
        <v>0</v>
      </c>
    </row>
    <row r="593" spans="6:6" ht="30" customHeight="1">
      <c r="F593" s="22">
        <f t="shared" si="16"/>
        <v>0</v>
      </c>
    </row>
    <row r="594" spans="6:6" ht="30" customHeight="1">
      <c r="F594" s="22">
        <f t="shared" si="16"/>
        <v>0</v>
      </c>
    </row>
    <row r="595" spans="6:6" ht="30" customHeight="1">
      <c r="F595" s="22">
        <f t="shared" si="16"/>
        <v>0</v>
      </c>
    </row>
    <row r="596" spans="6:6" ht="30" customHeight="1">
      <c r="F596" s="22">
        <f t="shared" si="16"/>
        <v>0</v>
      </c>
    </row>
    <row r="597" spans="6:6" ht="30" customHeight="1">
      <c r="F597" s="22">
        <f t="shared" si="16"/>
        <v>0</v>
      </c>
    </row>
    <row r="598" spans="6:6" ht="30" customHeight="1">
      <c r="F598" s="22">
        <f t="shared" si="16"/>
        <v>0</v>
      </c>
    </row>
    <row r="599" spans="6:6" ht="30" customHeight="1">
      <c r="F599" s="22">
        <f t="shared" si="16"/>
        <v>0</v>
      </c>
    </row>
    <row r="600" spans="6:6" ht="30" customHeight="1">
      <c r="F600" s="22">
        <f t="shared" si="16"/>
        <v>0</v>
      </c>
    </row>
    <row r="601" spans="6:6" ht="30" customHeight="1">
      <c r="F601" s="22">
        <f t="shared" si="16"/>
        <v>0</v>
      </c>
    </row>
    <row r="602" spans="6:6" ht="30" customHeight="1">
      <c r="F602" s="22">
        <f t="shared" si="16"/>
        <v>0</v>
      </c>
    </row>
    <row r="603" spans="6:6" ht="30" customHeight="1">
      <c r="F603" s="22">
        <f t="shared" si="16"/>
        <v>0</v>
      </c>
    </row>
    <row r="604" spans="6:6" ht="30" customHeight="1">
      <c r="F604" s="22">
        <f t="shared" si="16"/>
        <v>0</v>
      </c>
    </row>
    <row r="605" spans="6:6" ht="30" customHeight="1">
      <c r="F605" s="22">
        <f t="shared" si="16"/>
        <v>0</v>
      </c>
    </row>
    <row r="606" spans="6:6" ht="30" customHeight="1">
      <c r="F606" s="22">
        <f t="shared" si="16"/>
        <v>0</v>
      </c>
    </row>
    <row r="607" spans="6:6" ht="30" customHeight="1">
      <c r="F607" s="22">
        <f t="shared" si="16"/>
        <v>0</v>
      </c>
    </row>
    <row r="608" spans="6:6" ht="30" customHeight="1">
      <c r="F608" s="22">
        <f t="shared" si="16"/>
        <v>0</v>
      </c>
    </row>
    <row r="609" spans="6:6" ht="30" customHeight="1">
      <c r="F609" s="22">
        <f t="shared" si="16"/>
        <v>0</v>
      </c>
    </row>
    <row r="610" spans="6:6" ht="30" customHeight="1">
      <c r="F610" s="22">
        <f t="shared" si="16"/>
        <v>0</v>
      </c>
    </row>
    <row r="611" spans="6:6" ht="30" customHeight="1">
      <c r="F611" s="22">
        <f t="shared" si="16"/>
        <v>0</v>
      </c>
    </row>
    <row r="612" spans="6:6" ht="30" customHeight="1">
      <c r="F612" s="22">
        <f t="shared" si="16"/>
        <v>0</v>
      </c>
    </row>
    <row r="613" spans="6:6" ht="30" customHeight="1">
      <c r="F613" s="22">
        <f t="shared" si="16"/>
        <v>0</v>
      </c>
    </row>
    <row r="614" spans="6:6" ht="30" customHeight="1">
      <c r="F614" s="22">
        <f t="shared" si="16"/>
        <v>0</v>
      </c>
    </row>
    <row r="615" spans="6:6" ht="30" customHeight="1">
      <c r="F615" s="22">
        <f t="shared" si="16"/>
        <v>0</v>
      </c>
    </row>
    <row r="616" spans="6:6" ht="30" customHeight="1">
      <c r="F616" s="22">
        <f t="shared" si="16"/>
        <v>0</v>
      </c>
    </row>
    <row r="617" spans="6:6" ht="30" customHeight="1">
      <c r="F617" s="22">
        <f t="shared" si="16"/>
        <v>0</v>
      </c>
    </row>
    <row r="618" spans="6:6" ht="30" customHeight="1">
      <c r="F618" s="22">
        <f t="shared" si="16"/>
        <v>0</v>
      </c>
    </row>
    <row r="619" spans="6:6" ht="30" customHeight="1">
      <c r="F619" s="22">
        <f t="shared" si="16"/>
        <v>0</v>
      </c>
    </row>
    <row r="620" spans="6:6" ht="30" customHeight="1">
      <c r="F620" s="22">
        <f t="shared" si="16"/>
        <v>0</v>
      </c>
    </row>
    <row r="621" spans="6:6" ht="30" customHeight="1">
      <c r="F621" s="22">
        <f t="shared" si="16"/>
        <v>0</v>
      </c>
    </row>
    <row r="622" spans="6:6" ht="30" customHeight="1">
      <c r="F622" s="22">
        <f t="shared" si="16"/>
        <v>0</v>
      </c>
    </row>
    <row r="623" spans="6:6" ht="30" customHeight="1">
      <c r="F623" s="22">
        <f t="shared" si="16"/>
        <v>0</v>
      </c>
    </row>
    <row r="624" spans="6:6" ht="30" customHeight="1">
      <c r="F624" s="22">
        <f t="shared" si="16"/>
        <v>0</v>
      </c>
    </row>
    <row r="625" spans="6:6" ht="30" customHeight="1">
      <c r="F625" s="22">
        <f t="shared" si="16"/>
        <v>0</v>
      </c>
    </row>
    <row r="626" spans="6:6" ht="30" customHeight="1">
      <c r="F626" s="22">
        <f t="shared" si="16"/>
        <v>0</v>
      </c>
    </row>
    <row r="627" spans="6:6" ht="30" customHeight="1">
      <c r="F627" s="22">
        <f t="shared" si="16"/>
        <v>0</v>
      </c>
    </row>
    <row r="628" spans="6:6" ht="30" customHeight="1">
      <c r="F628" s="22">
        <f t="shared" si="16"/>
        <v>0</v>
      </c>
    </row>
    <row r="629" spans="6:6" ht="30" customHeight="1">
      <c r="F629" s="22">
        <f t="shared" si="16"/>
        <v>0</v>
      </c>
    </row>
    <row r="630" spans="6:6" ht="30" customHeight="1">
      <c r="F630" s="22">
        <f t="shared" si="16"/>
        <v>0</v>
      </c>
    </row>
    <row r="631" spans="6:6" ht="30" customHeight="1">
      <c r="F631" s="22">
        <f t="shared" si="16"/>
        <v>0</v>
      </c>
    </row>
    <row r="632" spans="6:6" ht="30" customHeight="1">
      <c r="F632" s="22">
        <f t="shared" si="16"/>
        <v>0</v>
      </c>
    </row>
    <row r="633" spans="6:6" ht="30" customHeight="1">
      <c r="F633" s="22">
        <f t="shared" si="16"/>
        <v>0</v>
      </c>
    </row>
    <row r="634" spans="6:6" ht="30" customHeight="1">
      <c r="F634" s="22">
        <f t="shared" si="16"/>
        <v>0</v>
      </c>
    </row>
    <row r="635" spans="6:6" ht="30" customHeight="1">
      <c r="F635" s="22">
        <f t="shared" si="16"/>
        <v>0</v>
      </c>
    </row>
    <row r="636" spans="6:6" ht="30" customHeight="1">
      <c r="F636" s="22">
        <f t="shared" si="16"/>
        <v>0</v>
      </c>
    </row>
    <row r="637" spans="6:6" ht="30" customHeight="1">
      <c r="F637" s="22">
        <f t="shared" si="16"/>
        <v>0</v>
      </c>
    </row>
    <row r="638" spans="6:6" ht="30" customHeight="1">
      <c r="F638" s="22">
        <f t="shared" si="16"/>
        <v>0</v>
      </c>
    </row>
    <row r="639" spans="6:6" ht="30" customHeight="1">
      <c r="F639" s="22">
        <f t="shared" si="16"/>
        <v>0</v>
      </c>
    </row>
    <row r="640" spans="6:6" ht="30" customHeight="1">
      <c r="F640" s="22">
        <f t="shared" si="16"/>
        <v>0</v>
      </c>
    </row>
    <row r="641" spans="6:6" ht="30" customHeight="1">
      <c r="F641" s="22">
        <f t="shared" si="16"/>
        <v>0</v>
      </c>
    </row>
    <row r="642" spans="6:6" ht="30" customHeight="1">
      <c r="F642" s="22">
        <f t="shared" si="16"/>
        <v>0</v>
      </c>
    </row>
    <row r="643" spans="6:6" ht="30" customHeight="1">
      <c r="F643" s="22">
        <f t="shared" si="16"/>
        <v>0</v>
      </c>
    </row>
    <row r="644" spans="6:6" ht="30" customHeight="1">
      <c r="F644" s="22">
        <f t="shared" si="16"/>
        <v>0</v>
      </c>
    </row>
    <row r="645" spans="6:6" ht="30" customHeight="1">
      <c r="F645" s="22">
        <f t="shared" si="16"/>
        <v>0</v>
      </c>
    </row>
    <row r="646" spans="6:6" ht="30" customHeight="1">
      <c r="F646" s="22">
        <f t="shared" si="16"/>
        <v>0</v>
      </c>
    </row>
    <row r="647" spans="6:6" ht="30" customHeight="1">
      <c r="F647" s="22">
        <f t="shared" si="16"/>
        <v>0</v>
      </c>
    </row>
    <row r="648" spans="6:6" ht="30" customHeight="1">
      <c r="F648" s="22">
        <f t="shared" si="16"/>
        <v>0</v>
      </c>
    </row>
    <row r="649" spans="6:6" ht="30" customHeight="1">
      <c r="F649" s="22">
        <f t="shared" si="16"/>
        <v>0</v>
      </c>
    </row>
    <row r="650" spans="6:6" ht="30" customHeight="1">
      <c r="F650" s="22">
        <f t="shared" si="16"/>
        <v>0</v>
      </c>
    </row>
    <row r="651" spans="6:6" ht="30" customHeight="1">
      <c r="F651" s="22">
        <f t="shared" si="16"/>
        <v>0</v>
      </c>
    </row>
    <row r="652" spans="6:6" ht="30" customHeight="1">
      <c r="F652" s="22">
        <f t="shared" si="16"/>
        <v>0</v>
      </c>
    </row>
    <row r="653" spans="6:6" ht="30" customHeight="1">
      <c r="F653" s="22">
        <f t="shared" si="16"/>
        <v>0</v>
      </c>
    </row>
    <row r="654" spans="6:6" ht="30" customHeight="1">
      <c r="F654" s="22">
        <f t="shared" si="16"/>
        <v>0</v>
      </c>
    </row>
    <row r="655" spans="6:6" ht="30" customHeight="1">
      <c r="F655" s="22">
        <f t="shared" si="16"/>
        <v>0</v>
      </c>
    </row>
    <row r="656" spans="6:6" ht="30" customHeight="1">
      <c r="F656" s="22">
        <f t="shared" ref="F656:F719" si="17">G656+H656</f>
        <v>0</v>
      </c>
    </row>
    <row r="657" spans="6:6" ht="30" customHeight="1">
      <c r="F657" s="22">
        <f t="shared" si="17"/>
        <v>0</v>
      </c>
    </row>
    <row r="658" spans="6:6" ht="30" customHeight="1">
      <c r="F658" s="22">
        <f t="shared" si="17"/>
        <v>0</v>
      </c>
    </row>
    <row r="659" spans="6:6" ht="30" customHeight="1">
      <c r="F659" s="22">
        <f t="shared" si="17"/>
        <v>0</v>
      </c>
    </row>
    <row r="660" spans="6:6" ht="30" customHeight="1">
      <c r="F660" s="22">
        <f t="shared" si="17"/>
        <v>0</v>
      </c>
    </row>
    <row r="661" spans="6:6" ht="30" customHeight="1">
      <c r="F661" s="22">
        <f t="shared" si="17"/>
        <v>0</v>
      </c>
    </row>
    <row r="662" spans="6:6" ht="30" customHeight="1">
      <c r="F662" s="22">
        <f t="shared" si="17"/>
        <v>0</v>
      </c>
    </row>
    <row r="663" spans="6:6" ht="30" customHeight="1">
      <c r="F663" s="22">
        <f t="shared" si="17"/>
        <v>0</v>
      </c>
    </row>
    <row r="664" spans="6:6" ht="30" customHeight="1">
      <c r="F664" s="22">
        <f t="shared" si="17"/>
        <v>0</v>
      </c>
    </row>
    <row r="665" spans="6:6" ht="30" customHeight="1">
      <c r="F665" s="22">
        <f t="shared" si="17"/>
        <v>0</v>
      </c>
    </row>
    <row r="666" spans="6:6" ht="30" customHeight="1">
      <c r="F666" s="22">
        <f t="shared" si="17"/>
        <v>0</v>
      </c>
    </row>
    <row r="667" spans="6:6" ht="30" customHeight="1">
      <c r="F667" s="22">
        <f t="shared" si="17"/>
        <v>0</v>
      </c>
    </row>
    <row r="668" spans="6:6" ht="30" customHeight="1">
      <c r="F668" s="22">
        <f t="shared" si="17"/>
        <v>0</v>
      </c>
    </row>
    <row r="669" spans="6:6" ht="30" customHeight="1">
      <c r="F669" s="22">
        <f t="shared" si="17"/>
        <v>0</v>
      </c>
    </row>
    <row r="670" spans="6:6" ht="30" customHeight="1">
      <c r="F670" s="22">
        <f t="shared" si="17"/>
        <v>0</v>
      </c>
    </row>
    <row r="671" spans="6:6" ht="30" customHeight="1">
      <c r="F671" s="22">
        <f t="shared" si="17"/>
        <v>0</v>
      </c>
    </row>
    <row r="672" spans="6:6" ht="30" customHeight="1">
      <c r="F672" s="22">
        <f t="shared" si="17"/>
        <v>0</v>
      </c>
    </row>
    <row r="673" spans="6:6" ht="30" customHeight="1">
      <c r="F673" s="22">
        <f t="shared" si="17"/>
        <v>0</v>
      </c>
    </row>
    <row r="674" spans="6:6" ht="30" customHeight="1">
      <c r="F674" s="22">
        <f t="shared" si="17"/>
        <v>0</v>
      </c>
    </row>
    <row r="675" spans="6:6" ht="30" customHeight="1">
      <c r="F675" s="22">
        <f t="shared" si="17"/>
        <v>0</v>
      </c>
    </row>
    <row r="676" spans="6:6" ht="30" customHeight="1">
      <c r="F676" s="22">
        <f t="shared" si="17"/>
        <v>0</v>
      </c>
    </row>
    <row r="677" spans="6:6" ht="30" customHeight="1">
      <c r="F677" s="22">
        <f t="shared" si="17"/>
        <v>0</v>
      </c>
    </row>
    <row r="678" spans="6:6" ht="30" customHeight="1">
      <c r="F678" s="22">
        <f t="shared" si="17"/>
        <v>0</v>
      </c>
    </row>
    <row r="679" spans="6:6" ht="30" customHeight="1">
      <c r="F679" s="22">
        <f t="shared" si="17"/>
        <v>0</v>
      </c>
    </row>
    <row r="680" spans="6:6" ht="30" customHeight="1">
      <c r="F680" s="22">
        <f t="shared" si="17"/>
        <v>0</v>
      </c>
    </row>
    <row r="681" spans="6:6" ht="30" customHeight="1">
      <c r="F681" s="22">
        <f t="shared" si="17"/>
        <v>0</v>
      </c>
    </row>
    <row r="682" spans="6:6" ht="30" customHeight="1">
      <c r="F682" s="22">
        <f t="shared" si="17"/>
        <v>0</v>
      </c>
    </row>
    <row r="683" spans="6:6" ht="30" customHeight="1">
      <c r="F683" s="22">
        <f t="shared" si="17"/>
        <v>0</v>
      </c>
    </row>
    <row r="684" spans="6:6" ht="30" customHeight="1">
      <c r="F684" s="22">
        <f t="shared" si="17"/>
        <v>0</v>
      </c>
    </row>
    <row r="685" spans="6:6" ht="30" customHeight="1">
      <c r="F685" s="22">
        <f t="shared" si="17"/>
        <v>0</v>
      </c>
    </row>
    <row r="686" spans="6:6" ht="30" customHeight="1">
      <c r="F686" s="22">
        <f t="shared" si="17"/>
        <v>0</v>
      </c>
    </row>
    <row r="687" spans="6:6" ht="30" customHeight="1">
      <c r="F687" s="22">
        <f t="shared" si="17"/>
        <v>0</v>
      </c>
    </row>
    <row r="688" spans="6:6" ht="30" customHeight="1">
      <c r="F688" s="22">
        <f t="shared" si="17"/>
        <v>0</v>
      </c>
    </row>
    <row r="689" spans="6:6" ht="30" customHeight="1">
      <c r="F689" s="22">
        <f t="shared" si="17"/>
        <v>0</v>
      </c>
    </row>
    <row r="690" spans="6:6" ht="30" customHeight="1">
      <c r="F690" s="22">
        <f t="shared" si="17"/>
        <v>0</v>
      </c>
    </row>
    <row r="691" spans="6:6" ht="30" customHeight="1">
      <c r="F691" s="22">
        <f t="shared" si="17"/>
        <v>0</v>
      </c>
    </row>
    <row r="692" spans="6:6" ht="30" customHeight="1">
      <c r="F692" s="22">
        <f t="shared" si="17"/>
        <v>0</v>
      </c>
    </row>
    <row r="693" spans="6:6" ht="30" customHeight="1">
      <c r="F693" s="22">
        <f t="shared" si="17"/>
        <v>0</v>
      </c>
    </row>
    <row r="694" spans="6:6" ht="30" customHeight="1">
      <c r="F694" s="22">
        <f t="shared" si="17"/>
        <v>0</v>
      </c>
    </row>
    <row r="695" spans="6:6" ht="30" customHeight="1">
      <c r="F695" s="22">
        <f t="shared" si="17"/>
        <v>0</v>
      </c>
    </row>
    <row r="696" spans="6:6" ht="30" customHeight="1">
      <c r="F696" s="22">
        <f t="shared" si="17"/>
        <v>0</v>
      </c>
    </row>
    <row r="697" spans="6:6" ht="30" customHeight="1">
      <c r="F697" s="22">
        <f t="shared" si="17"/>
        <v>0</v>
      </c>
    </row>
    <row r="698" spans="6:6" ht="30" customHeight="1">
      <c r="F698" s="22">
        <f t="shared" si="17"/>
        <v>0</v>
      </c>
    </row>
    <row r="699" spans="6:6" ht="30" customHeight="1">
      <c r="F699" s="22">
        <f t="shared" si="17"/>
        <v>0</v>
      </c>
    </row>
    <row r="700" spans="6:6" ht="30" customHeight="1">
      <c r="F700" s="22">
        <f t="shared" si="17"/>
        <v>0</v>
      </c>
    </row>
    <row r="701" spans="6:6" ht="30" customHeight="1">
      <c r="F701" s="22">
        <f t="shared" si="17"/>
        <v>0</v>
      </c>
    </row>
    <row r="702" spans="6:6" ht="30" customHeight="1">
      <c r="F702" s="22">
        <f t="shared" si="17"/>
        <v>0</v>
      </c>
    </row>
    <row r="703" spans="6:6" ht="30" customHeight="1">
      <c r="F703" s="22">
        <f t="shared" si="17"/>
        <v>0</v>
      </c>
    </row>
    <row r="704" spans="6:6" ht="30" customHeight="1">
      <c r="F704" s="22">
        <f t="shared" si="17"/>
        <v>0</v>
      </c>
    </row>
    <row r="705" spans="6:6" ht="30" customHeight="1">
      <c r="F705" s="22">
        <f t="shared" si="17"/>
        <v>0</v>
      </c>
    </row>
    <row r="706" spans="6:6" ht="30" customHeight="1">
      <c r="F706" s="22">
        <f t="shared" si="17"/>
        <v>0</v>
      </c>
    </row>
    <row r="707" spans="6:6" ht="30" customHeight="1">
      <c r="F707" s="22">
        <f t="shared" si="17"/>
        <v>0</v>
      </c>
    </row>
    <row r="708" spans="6:6" ht="30" customHeight="1">
      <c r="F708" s="22">
        <f t="shared" si="17"/>
        <v>0</v>
      </c>
    </row>
    <row r="709" spans="6:6" ht="30" customHeight="1">
      <c r="F709" s="22">
        <f t="shared" si="17"/>
        <v>0</v>
      </c>
    </row>
    <row r="710" spans="6:6" ht="30" customHeight="1">
      <c r="F710" s="22">
        <f t="shared" si="17"/>
        <v>0</v>
      </c>
    </row>
    <row r="711" spans="6:6" ht="30" customHeight="1">
      <c r="F711" s="22">
        <f t="shared" si="17"/>
        <v>0</v>
      </c>
    </row>
    <row r="712" spans="6:6" ht="30" customHeight="1">
      <c r="F712" s="22">
        <f t="shared" si="17"/>
        <v>0</v>
      </c>
    </row>
    <row r="713" spans="6:6" ht="30" customHeight="1">
      <c r="F713" s="22">
        <f t="shared" si="17"/>
        <v>0</v>
      </c>
    </row>
    <row r="714" spans="6:6" ht="30" customHeight="1">
      <c r="F714" s="22">
        <f t="shared" si="17"/>
        <v>0</v>
      </c>
    </row>
    <row r="715" spans="6:6" ht="30" customHeight="1">
      <c r="F715" s="22">
        <f t="shared" si="17"/>
        <v>0</v>
      </c>
    </row>
    <row r="716" spans="6:6" ht="30" customHeight="1">
      <c r="F716" s="22">
        <f t="shared" si="17"/>
        <v>0</v>
      </c>
    </row>
    <row r="717" spans="6:6" ht="30" customHeight="1">
      <c r="F717" s="22">
        <f t="shared" si="17"/>
        <v>0</v>
      </c>
    </row>
    <row r="718" spans="6:6" ht="30" customHeight="1">
      <c r="F718" s="22">
        <f t="shared" si="17"/>
        <v>0</v>
      </c>
    </row>
    <row r="719" spans="6:6" ht="30" customHeight="1">
      <c r="F719" s="22">
        <f t="shared" si="17"/>
        <v>0</v>
      </c>
    </row>
    <row r="720" spans="6:6" ht="30" customHeight="1">
      <c r="F720" s="22">
        <f t="shared" ref="F720:F783" si="18">G720+H720</f>
        <v>0</v>
      </c>
    </row>
    <row r="721" spans="6:6" ht="30" customHeight="1">
      <c r="F721" s="22">
        <f t="shared" si="18"/>
        <v>0</v>
      </c>
    </row>
    <row r="722" spans="6:6" ht="30" customHeight="1">
      <c r="F722" s="22">
        <f t="shared" si="18"/>
        <v>0</v>
      </c>
    </row>
    <row r="723" spans="6:6" ht="30" customHeight="1">
      <c r="F723" s="22">
        <f t="shared" si="18"/>
        <v>0</v>
      </c>
    </row>
    <row r="724" spans="6:6" ht="30" customHeight="1">
      <c r="F724" s="22">
        <f t="shared" si="18"/>
        <v>0</v>
      </c>
    </row>
    <row r="725" spans="6:6" ht="30" customHeight="1">
      <c r="F725" s="22">
        <f t="shared" si="18"/>
        <v>0</v>
      </c>
    </row>
    <row r="726" spans="6:6" ht="30" customHeight="1">
      <c r="F726" s="22">
        <f t="shared" si="18"/>
        <v>0</v>
      </c>
    </row>
    <row r="727" spans="6:6" ht="30" customHeight="1">
      <c r="F727" s="22">
        <f t="shared" si="18"/>
        <v>0</v>
      </c>
    </row>
    <row r="728" spans="6:6" ht="30" customHeight="1">
      <c r="F728" s="22">
        <f t="shared" si="18"/>
        <v>0</v>
      </c>
    </row>
    <row r="729" spans="6:6" ht="30" customHeight="1">
      <c r="F729" s="22">
        <f t="shared" si="18"/>
        <v>0</v>
      </c>
    </row>
    <row r="730" spans="6:6" ht="30" customHeight="1">
      <c r="F730" s="22">
        <f t="shared" si="18"/>
        <v>0</v>
      </c>
    </row>
    <row r="731" spans="6:6" ht="30" customHeight="1">
      <c r="F731" s="22">
        <f t="shared" si="18"/>
        <v>0</v>
      </c>
    </row>
    <row r="732" spans="6:6" ht="30" customHeight="1">
      <c r="F732" s="22">
        <f t="shared" si="18"/>
        <v>0</v>
      </c>
    </row>
    <row r="733" spans="6:6" ht="30" customHeight="1">
      <c r="F733" s="22">
        <f t="shared" si="18"/>
        <v>0</v>
      </c>
    </row>
    <row r="734" spans="6:6" ht="30" customHeight="1">
      <c r="F734" s="22">
        <f t="shared" si="18"/>
        <v>0</v>
      </c>
    </row>
    <row r="735" spans="6:6" ht="30" customHeight="1">
      <c r="F735" s="22">
        <f t="shared" si="18"/>
        <v>0</v>
      </c>
    </row>
    <row r="736" spans="6:6" ht="30" customHeight="1">
      <c r="F736" s="22">
        <f t="shared" si="18"/>
        <v>0</v>
      </c>
    </row>
    <row r="737" spans="6:6" ht="30" customHeight="1">
      <c r="F737" s="22">
        <f t="shared" si="18"/>
        <v>0</v>
      </c>
    </row>
    <row r="738" spans="6:6" ht="30" customHeight="1">
      <c r="F738" s="22">
        <f t="shared" si="18"/>
        <v>0</v>
      </c>
    </row>
    <row r="739" spans="6:6" ht="30" customHeight="1">
      <c r="F739" s="22">
        <f t="shared" si="18"/>
        <v>0</v>
      </c>
    </row>
    <row r="740" spans="6:6" ht="30" customHeight="1">
      <c r="F740" s="22">
        <f t="shared" si="18"/>
        <v>0</v>
      </c>
    </row>
    <row r="741" spans="6:6" ht="30" customHeight="1">
      <c r="F741" s="22">
        <f t="shared" si="18"/>
        <v>0</v>
      </c>
    </row>
    <row r="742" spans="6:6" ht="30" customHeight="1">
      <c r="F742" s="22">
        <f t="shared" si="18"/>
        <v>0</v>
      </c>
    </row>
    <row r="743" spans="6:6" ht="30" customHeight="1">
      <c r="F743" s="22">
        <f t="shared" si="18"/>
        <v>0</v>
      </c>
    </row>
    <row r="744" spans="6:6" ht="30" customHeight="1">
      <c r="F744" s="22">
        <f t="shared" si="18"/>
        <v>0</v>
      </c>
    </row>
    <row r="745" spans="6:6" ht="30" customHeight="1">
      <c r="F745" s="22">
        <f t="shared" si="18"/>
        <v>0</v>
      </c>
    </row>
    <row r="746" spans="6:6" ht="30" customHeight="1">
      <c r="F746" s="22">
        <f t="shared" si="18"/>
        <v>0</v>
      </c>
    </row>
    <row r="747" spans="6:6" ht="30" customHeight="1">
      <c r="F747" s="22">
        <f t="shared" si="18"/>
        <v>0</v>
      </c>
    </row>
    <row r="748" spans="6:6" ht="30" customHeight="1">
      <c r="F748" s="22">
        <f t="shared" si="18"/>
        <v>0</v>
      </c>
    </row>
    <row r="749" spans="6:6" ht="30" customHeight="1">
      <c r="F749" s="22">
        <f t="shared" si="18"/>
        <v>0</v>
      </c>
    </row>
    <row r="750" spans="6:6" ht="30" customHeight="1">
      <c r="F750" s="22">
        <f t="shared" si="18"/>
        <v>0</v>
      </c>
    </row>
    <row r="751" spans="6:6" ht="30" customHeight="1">
      <c r="F751" s="22">
        <f t="shared" si="18"/>
        <v>0</v>
      </c>
    </row>
    <row r="752" spans="6:6" ht="30" customHeight="1">
      <c r="F752" s="22">
        <f t="shared" si="18"/>
        <v>0</v>
      </c>
    </row>
    <row r="753" spans="6:6" ht="30" customHeight="1">
      <c r="F753" s="22">
        <f t="shared" si="18"/>
        <v>0</v>
      </c>
    </row>
    <row r="754" spans="6:6" ht="30" customHeight="1">
      <c r="F754" s="22">
        <f t="shared" si="18"/>
        <v>0</v>
      </c>
    </row>
    <row r="755" spans="6:6" ht="30" customHeight="1">
      <c r="F755" s="22">
        <f t="shared" si="18"/>
        <v>0</v>
      </c>
    </row>
    <row r="756" spans="6:6" ht="30" customHeight="1">
      <c r="F756" s="22">
        <f t="shared" si="18"/>
        <v>0</v>
      </c>
    </row>
    <row r="757" spans="6:6" ht="30" customHeight="1">
      <c r="F757" s="22">
        <f t="shared" si="18"/>
        <v>0</v>
      </c>
    </row>
    <row r="758" spans="6:6" ht="30" customHeight="1">
      <c r="F758" s="22">
        <f t="shared" si="18"/>
        <v>0</v>
      </c>
    </row>
    <row r="759" spans="6:6" ht="30" customHeight="1">
      <c r="F759" s="22">
        <f t="shared" si="18"/>
        <v>0</v>
      </c>
    </row>
    <row r="760" spans="6:6" ht="30" customHeight="1">
      <c r="F760" s="22">
        <f t="shared" si="18"/>
        <v>0</v>
      </c>
    </row>
    <row r="761" spans="6:6" ht="30" customHeight="1">
      <c r="F761" s="22">
        <f t="shared" si="18"/>
        <v>0</v>
      </c>
    </row>
    <row r="762" spans="6:6" ht="30" customHeight="1">
      <c r="F762" s="22">
        <f t="shared" si="18"/>
        <v>0</v>
      </c>
    </row>
    <row r="763" spans="6:6" ht="30" customHeight="1">
      <c r="F763" s="22">
        <f t="shared" si="18"/>
        <v>0</v>
      </c>
    </row>
    <row r="764" spans="6:6" ht="30" customHeight="1">
      <c r="F764" s="22">
        <f t="shared" si="18"/>
        <v>0</v>
      </c>
    </row>
    <row r="765" spans="6:6" ht="30" customHeight="1">
      <c r="F765" s="22">
        <f t="shared" si="18"/>
        <v>0</v>
      </c>
    </row>
    <row r="766" spans="6:6" ht="30" customHeight="1">
      <c r="F766" s="22">
        <f t="shared" si="18"/>
        <v>0</v>
      </c>
    </row>
    <row r="767" spans="6:6" ht="30" customHeight="1">
      <c r="F767" s="22">
        <f t="shared" si="18"/>
        <v>0</v>
      </c>
    </row>
    <row r="768" spans="6:6" ht="30" customHeight="1">
      <c r="F768" s="22">
        <f t="shared" si="18"/>
        <v>0</v>
      </c>
    </row>
    <row r="769" spans="6:6" ht="30" customHeight="1">
      <c r="F769" s="22">
        <f t="shared" si="18"/>
        <v>0</v>
      </c>
    </row>
    <row r="770" spans="6:6" ht="30" customHeight="1">
      <c r="F770" s="22">
        <f t="shared" si="18"/>
        <v>0</v>
      </c>
    </row>
    <row r="771" spans="6:6" ht="30" customHeight="1">
      <c r="F771" s="22">
        <f t="shared" si="18"/>
        <v>0</v>
      </c>
    </row>
    <row r="772" spans="6:6" ht="30" customHeight="1">
      <c r="F772" s="22">
        <f t="shared" si="18"/>
        <v>0</v>
      </c>
    </row>
    <row r="773" spans="6:6" ht="30" customHeight="1">
      <c r="F773" s="22">
        <f t="shared" si="18"/>
        <v>0</v>
      </c>
    </row>
    <row r="774" spans="6:6" ht="30" customHeight="1">
      <c r="F774" s="22">
        <f t="shared" si="18"/>
        <v>0</v>
      </c>
    </row>
    <row r="775" spans="6:6" ht="30" customHeight="1">
      <c r="F775" s="22">
        <f t="shared" si="18"/>
        <v>0</v>
      </c>
    </row>
    <row r="776" spans="6:6" ht="30" customHeight="1">
      <c r="F776" s="22">
        <f t="shared" si="18"/>
        <v>0</v>
      </c>
    </row>
    <row r="777" spans="6:6" ht="30" customHeight="1">
      <c r="F777" s="22">
        <f t="shared" si="18"/>
        <v>0</v>
      </c>
    </row>
    <row r="778" spans="6:6" ht="30" customHeight="1">
      <c r="F778" s="22">
        <f t="shared" si="18"/>
        <v>0</v>
      </c>
    </row>
    <row r="779" spans="6:6" ht="30" customHeight="1">
      <c r="F779" s="22">
        <f t="shared" si="18"/>
        <v>0</v>
      </c>
    </row>
    <row r="780" spans="6:6" ht="30" customHeight="1">
      <c r="F780" s="22">
        <f t="shared" si="18"/>
        <v>0</v>
      </c>
    </row>
    <row r="781" spans="6:6" ht="30" customHeight="1">
      <c r="F781" s="22">
        <f t="shared" si="18"/>
        <v>0</v>
      </c>
    </row>
    <row r="782" spans="6:6" ht="30" customHeight="1">
      <c r="F782" s="22">
        <f t="shared" si="18"/>
        <v>0</v>
      </c>
    </row>
    <row r="783" spans="6:6" ht="30" customHeight="1">
      <c r="F783" s="22">
        <f t="shared" si="18"/>
        <v>0</v>
      </c>
    </row>
    <row r="784" spans="6:6" ht="30" customHeight="1">
      <c r="F784" s="22">
        <f t="shared" ref="F784:F847" si="19">G784+H784</f>
        <v>0</v>
      </c>
    </row>
    <row r="785" spans="6:6" ht="30" customHeight="1">
      <c r="F785" s="22">
        <f t="shared" si="19"/>
        <v>0</v>
      </c>
    </row>
    <row r="786" spans="6:6" ht="30" customHeight="1">
      <c r="F786" s="22">
        <f t="shared" si="19"/>
        <v>0</v>
      </c>
    </row>
    <row r="787" spans="6:6" ht="30" customHeight="1">
      <c r="F787" s="22">
        <f t="shared" si="19"/>
        <v>0</v>
      </c>
    </row>
    <row r="788" spans="6:6" ht="30" customHeight="1">
      <c r="F788" s="22">
        <f t="shared" si="19"/>
        <v>0</v>
      </c>
    </row>
    <row r="789" spans="6:6" ht="30" customHeight="1">
      <c r="F789" s="22">
        <f t="shared" si="19"/>
        <v>0</v>
      </c>
    </row>
    <row r="790" spans="6:6" ht="30" customHeight="1">
      <c r="F790" s="22">
        <f t="shared" si="19"/>
        <v>0</v>
      </c>
    </row>
    <row r="791" spans="6:6" ht="30" customHeight="1">
      <c r="F791" s="22">
        <f t="shared" si="19"/>
        <v>0</v>
      </c>
    </row>
    <row r="792" spans="6:6" ht="30" customHeight="1">
      <c r="F792" s="22">
        <f t="shared" si="19"/>
        <v>0</v>
      </c>
    </row>
    <row r="793" spans="6:6" ht="30" customHeight="1">
      <c r="F793" s="22">
        <f t="shared" si="19"/>
        <v>0</v>
      </c>
    </row>
    <row r="794" spans="6:6" ht="30" customHeight="1">
      <c r="F794" s="22">
        <f t="shared" si="19"/>
        <v>0</v>
      </c>
    </row>
    <row r="795" spans="6:6" ht="30" customHeight="1">
      <c r="F795" s="22">
        <f t="shared" si="19"/>
        <v>0</v>
      </c>
    </row>
    <row r="796" spans="6:6" ht="30" customHeight="1">
      <c r="F796" s="22">
        <f t="shared" si="19"/>
        <v>0</v>
      </c>
    </row>
    <row r="797" spans="6:6" ht="30" customHeight="1">
      <c r="F797" s="22">
        <f t="shared" si="19"/>
        <v>0</v>
      </c>
    </row>
    <row r="798" spans="6:6" ht="30" customHeight="1">
      <c r="F798" s="22">
        <f t="shared" si="19"/>
        <v>0</v>
      </c>
    </row>
    <row r="799" spans="6:6" ht="30" customHeight="1">
      <c r="F799" s="22">
        <f t="shared" si="19"/>
        <v>0</v>
      </c>
    </row>
    <row r="800" spans="6:6" ht="30" customHeight="1">
      <c r="F800" s="22">
        <f t="shared" si="19"/>
        <v>0</v>
      </c>
    </row>
    <row r="801" spans="6:6" ht="30" customHeight="1">
      <c r="F801" s="22">
        <f t="shared" si="19"/>
        <v>0</v>
      </c>
    </row>
    <row r="802" spans="6:6" ht="30" customHeight="1">
      <c r="F802" s="22">
        <f t="shared" si="19"/>
        <v>0</v>
      </c>
    </row>
    <row r="803" spans="6:6" ht="30" customHeight="1">
      <c r="F803" s="22">
        <f t="shared" si="19"/>
        <v>0</v>
      </c>
    </row>
    <row r="804" spans="6:6" ht="30" customHeight="1">
      <c r="F804" s="22">
        <f t="shared" si="19"/>
        <v>0</v>
      </c>
    </row>
    <row r="805" spans="6:6" ht="30" customHeight="1">
      <c r="F805" s="22">
        <f t="shared" si="19"/>
        <v>0</v>
      </c>
    </row>
    <row r="806" spans="6:6" ht="30" customHeight="1">
      <c r="F806" s="22">
        <f t="shared" si="19"/>
        <v>0</v>
      </c>
    </row>
    <row r="807" spans="6:6" ht="30" customHeight="1">
      <c r="F807" s="22">
        <f t="shared" si="19"/>
        <v>0</v>
      </c>
    </row>
    <row r="808" spans="6:6" ht="30" customHeight="1">
      <c r="F808" s="22">
        <f t="shared" si="19"/>
        <v>0</v>
      </c>
    </row>
    <row r="809" spans="6:6" ht="30" customHeight="1">
      <c r="F809" s="22">
        <f t="shared" si="19"/>
        <v>0</v>
      </c>
    </row>
    <row r="810" spans="6:6" ht="30" customHeight="1">
      <c r="F810" s="22">
        <f t="shared" si="19"/>
        <v>0</v>
      </c>
    </row>
    <row r="811" spans="6:6" ht="30" customHeight="1">
      <c r="F811" s="22">
        <f t="shared" si="19"/>
        <v>0</v>
      </c>
    </row>
    <row r="812" spans="6:6" ht="30" customHeight="1">
      <c r="F812" s="22">
        <f t="shared" si="19"/>
        <v>0</v>
      </c>
    </row>
    <row r="813" spans="6:6" ht="30" customHeight="1">
      <c r="F813" s="22">
        <f t="shared" si="19"/>
        <v>0</v>
      </c>
    </row>
    <row r="814" spans="6:6" ht="30" customHeight="1">
      <c r="F814" s="22">
        <f t="shared" si="19"/>
        <v>0</v>
      </c>
    </row>
    <row r="815" spans="6:6" ht="30" customHeight="1">
      <c r="F815" s="22">
        <f t="shared" si="19"/>
        <v>0</v>
      </c>
    </row>
    <row r="816" spans="6:6" ht="30" customHeight="1">
      <c r="F816" s="22">
        <f t="shared" si="19"/>
        <v>0</v>
      </c>
    </row>
    <row r="817" spans="6:6" ht="30" customHeight="1">
      <c r="F817" s="22">
        <f t="shared" si="19"/>
        <v>0</v>
      </c>
    </row>
    <row r="818" spans="6:6" ht="30" customHeight="1">
      <c r="F818" s="22">
        <f t="shared" si="19"/>
        <v>0</v>
      </c>
    </row>
    <row r="819" spans="6:6" ht="30" customHeight="1">
      <c r="F819" s="22">
        <f t="shared" si="19"/>
        <v>0</v>
      </c>
    </row>
    <row r="820" spans="6:6" ht="30" customHeight="1">
      <c r="F820" s="22">
        <f t="shared" si="19"/>
        <v>0</v>
      </c>
    </row>
    <row r="821" spans="6:6" ht="30" customHeight="1">
      <c r="F821" s="22">
        <f t="shared" si="19"/>
        <v>0</v>
      </c>
    </row>
    <row r="822" spans="6:6" ht="30" customHeight="1">
      <c r="F822" s="22">
        <f t="shared" si="19"/>
        <v>0</v>
      </c>
    </row>
    <row r="823" spans="6:6" ht="30" customHeight="1">
      <c r="F823" s="22">
        <f t="shared" si="19"/>
        <v>0</v>
      </c>
    </row>
    <row r="824" spans="6:6" ht="30" customHeight="1">
      <c r="F824" s="22">
        <f t="shared" si="19"/>
        <v>0</v>
      </c>
    </row>
    <row r="825" spans="6:6" ht="30" customHeight="1">
      <c r="F825" s="22">
        <f t="shared" si="19"/>
        <v>0</v>
      </c>
    </row>
    <row r="826" spans="6:6" ht="30" customHeight="1">
      <c r="F826" s="22">
        <f t="shared" si="19"/>
        <v>0</v>
      </c>
    </row>
    <row r="827" spans="6:6" ht="30" customHeight="1">
      <c r="F827" s="22">
        <f t="shared" si="19"/>
        <v>0</v>
      </c>
    </row>
    <row r="828" spans="6:6" ht="30" customHeight="1">
      <c r="F828" s="22">
        <f t="shared" si="19"/>
        <v>0</v>
      </c>
    </row>
    <row r="829" spans="6:6" ht="30" customHeight="1">
      <c r="F829" s="22">
        <f t="shared" si="19"/>
        <v>0</v>
      </c>
    </row>
    <row r="830" spans="6:6" ht="30" customHeight="1">
      <c r="F830" s="22">
        <f t="shared" si="19"/>
        <v>0</v>
      </c>
    </row>
    <row r="831" spans="6:6" ht="30" customHeight="1">
      <c r="F831" s="22">
        <f t="shared" si="19"/>
        <v>0</v>
      </c>
    </row>
    <row r="832" spans="6:6" ht="30" customHeight="1">
      <c r="F832" s="22">
        <f t="shared" si="19"/>
        <v>0</v>
      </c>
    </row>
    <row r="833" spans="6:6" ht="30" customHeight="1">
      <c r="F833" s="22">
        <f t="shared" si="19"/>
        <v>0</v>
      </c>
    </row>
    <row r="834" spans="6:6" ht="30" customHeight="1">
      <c r="F834" s="22">
        <f t="shared" si="19"/>
        <v>0</v>
      </c>
    </row>
    <row r="835" spans="6:6" ht="30" customHeight="1">
      <c r="F835" s="22">
        <f t="shared" si="19"/>
        <v>0</v>
      </c>
    </row>
    <row r="836" spans="6:6" ht="30" customHeight="1">
      <c r="F836" s="22">
        <f t="shared" si="19"/>
        <v>0</v>
      </c>
    </row>
    <row r="837" spans="6:6" ht="30" customHeight="1">
      <c r="F837" s="22">
        <f t="shared" si="19"/>
        <v>0</v>
      </c>
    </row>
    <row r="838" spans="6:6" ht="30" customHeight="1">
      <c r="F838" s="22">
        <f t="shared" si="19"/>
        <v>0</v>
      </c>
    </row>
    <row r="839" spans="6:6" ht="30" customHeight="1">
      <c r="F839" s="22">
        <f t="shared" si="19"/>
        <v>0</v>
      </c>
    </row>
    <row r="840" spans="6:6" ht="30" customHeight="1">
      <c r="F840" s="22">
        <f t="shared" si="19"/>
        <v>0</v>
      </c>
    </row>
    <row r="841" spans="6:6" ht="30" customHeight="1">
      <c r="F841" s="22">
        <f t="shared" si="19"/>
        <v>0</v>
      </c>
    </row>
    <row r="842" spans="6:6" ht="30" customHeight="1">
      <c r="F842" s="22">
        <f t="shared" si="19"/>
        <v>0</v>
      </c>
    </row>
    <row r="843" spans="6:6" ht="30" customHeight="1">
      <c r="F843" s="22">
        <f t="shared" si="19"/>
        <v>0</v>
      </c>
    </row>
    <row r="844" spans="6:6" ht="30" customHeight="1">
      <c r="F844" s="22">
        <f t="shared" si="19"/>
        <v>0</v>
      </c>
    </row>
    <row r="845" spans="6:6" ht="30" customHeight="1">
      <c r="F845" s="22">
        <f t="shared" si="19"/>
        <v>0</v>
      </c>
    </row>
    <row r="846" spans="6:6" ht="30" customHeight="1">
      <c r="F846" s="22">
        <f t="shared" si="19"/>
        <v>0</v>
      </c>
    </row>
    <row r="847" spans="6:6" ht="30" customHeight="1">
      <c r="F847" s="22">
        <f t="shared" si="19"/>
        <v>0</v>
      </c>
    </row>
    <row r="848" spans="6:6" ht="30" customHeight="1">
      <c r="F848" s="22">
        <f t="shared" ref="F848:F911" si="20">G848+H848</f>
        <v>0</v>
      </c>
    </row>
    <row r="849" spans="6:6" ht="30" customHeight="1">
      <c r="F849" s="22">
        <f t="shared" si="20"/>
        <v>0</v>
      </c>
    </row>
    <row r="850" spans="6:6" ht="30" customHeight="1">
      <c r="F850" s="22">
        <f t="shared" si="20"/>
        <v>0</v>
      </c>
    </row>
    <row r="851" spans="6:6" ht="30" customHeight="1">
      <c r="F851" s="22">
        <f t="shared" si="20"/>
        <v>0</v>
      </c>
    </row>
    <row r="852" spans="6:6" ht="30" customHeight="1">
      <c r="F852" s="22">
        <f t="shared" si="20"/>
        <v>0</v>
      </c>
    </row>
    <row r="853" spans="6:6" ht="30" customHeight="1">
      <c r="F853" s="22">
        <f t="shared" si="20"/>
        <v>0</v>
      </c>
    </row>
    <row r="854" spans="6:6" ht="30" customHeight="1">
      <c r="F854" s="22">
        <f t="shared" si="20"/>
        <v>0</v>
      </c>
    </row>
    <row r="855" spans="6:6" ht="30" customHeight="1">
      <c r="F855" s="22">
        <f t="shared" si="20"/>
        <v>0</v>
      </c>
    </row>
    <row r="856" spans="6:6" ht="30" customHeight="1">
      <c r="F856" s="22">
        <f t="shared" si="20"/>
        <v>0</v>
      </c>
    </row>
    <row r="857" spans="6:6" ht="30" customHeight="1">
      <c r="F857" s="22">
        <f t="shared" si="20"/>
        <v>0</v>
      </c>
    </row>
    <row r="858" spans="6:6" ht="30" customHeight="1">
      <c r="F858" s="22">
        <f t="shared" si="20"/>
        <v>0</v>
      </c>
    </row>
    <row r="859" spans="6:6" ht="30" customHeight="1">
      <c r="F859" s="22">
        <f t="shared" si="20"/>
        <v>0</v>
      </c>
    </row>
    <row r="860" spans="6:6" ht="30" customHeight="1">
      <c r="F860" s="22">
        <f t="shared" si="20"/>
        <v>0</v>
      </c>
    </row>
    <row r="861" spans="6:6" ht="30" customHeight="1">
      <c r="F861" s="22">
        <f t="shared" si="20"/>
        <v>0</v>
      </c>
    </row>
    <row r="862" spans="6:6" ht="30" customHeight="1">
      <c r="F862" s="22">
        <f t="shared" si="20"/>
        <v>0</v>
      </c>
    </row>
    <row r="863" spans="6:6" ht="30" customHeight="1">
      <c r="F863" s="22">
        <f t="shared" si="20"/>
        <v>0</v>
      </c>
    </row>
    <row r="864" spans="6:6" ht="30" customHeight="1">
      <c r="F864" s="22">
        <f t="shared" si="20"/>
        <v>0</v>
      </c>
    </row>
    <row r="865" spans="6:6" ht="30" customHeight="1">
      <c r="F865" s="22">
        <f t="shared" si="20"/>
        <v>0</v>
      </c>
    </row>
    <row r="866" spans="6:6" ht="30" customHeight="1">
      <c r="F866" s="22">
        <f t="shared" si="20"/>
        <v>0</v>
      </c>
    </row>
    <row r="867" spans="6:6" ht="30" customHeight="1">
      <c r="F867" s="22">
        <f t="shared" si="20"/>
        <v>0</v>
      </c>
    </row>
    <row r="868" spans="6:6" ht="30" customHeight="1">
      <c r="F868" s="22">
        <f t="shared" si="20"/>
        <v>0</v>
      </c>
    </row>
    <row r="869" spans="6:6" ht="30" customHeight="1">
      <c r="F869" s="22">
        <f t="shared" si="20"/>
        <v>0</v>
      </c>
    </row>
    <row r="870" spans="6:6" ht="30" customHeight="1">
      <c r="F870" s="22">
        <f t="shared" si="20"/>
        <v>0</v>
      </c>
    </row>
    <row r="871" spans="6:6" ht="30" customHeight="1">
      <c r="F871" s="22">
        <f t="shared" si="20"/>
        <v>0</v>
      </c>
    </row>
    <row r="872" spans="6:6" ht="30" customHeight="1">
      <c r="F872" s="22">
        <f t="shared" si="20"/>
        <v>0</v>
      </c>
    </row>
    <row r="873" spans="6:6" ht="30" customHeight="1">
      <c r="F873" s="22">
        <f t="shared" si="20"/>
        <v>0</v>
      </c>
    </row>
    <row r="874" spans="6:6" ht="30" customHeight="1">
      <c r="F874" s="22">
        <f t="shared" si="20"/>
        <v>0</v>
      </c>
    </row>
    <row r="875" spans="6:6" ht="30" customHeight="1">
      <c r="F875" s="22">
        <f t="shared" si="20"/>
        <v>0</v>
      </c>
    </row>
    <row r="876" spans="6:6" ht="30" customHeight="1">
      <c r="F876" s="22">
        <f t="shared" si="20"/>
        <v>0</v>
      </c>
    </row>
    <row r="877" spans="6:6" ht="30" customHeight="1">
      <c r="F877" s="22">
        <f t="shared" si="20"/>
        <v>0</v>
      </c>
    </row>
    <row r="878" spans="6:6" ht="30" customHeight="1">
      <c r="F878" s="22">
        <f t="shared" si="20"/>
        <v>0</v>
      </c>
    </row>
    <row r="879" spans="6:6" ht="30" customHeight="1">
      <c r="F879" s="22">
        <f t="shared" si="20"/>
        <v>0</v>
      </c>
    </row>
    <row r="880" spans="6:6" ht="30" customHeight="1">
      <c r="F880" s="22">
        <f t="shared" si="20"/>
        <v>0</v>
      </c>
    </row>
    <row r="881" spans="6:6" ht="30" customHeight="1">
      <c r="F881" s="22">
        <f t="shared" si="20"/>
        <v>0</v>
      </c>
    </row>
    <row r="882" spans="6:6" ht="30" customHeight="1">
      <c r="F882" s="22">
        <f t="shared" si="20"/>
        <v>0</v>
      </c>
    </row>
    <row r="883" spans="6:6" ht="30" customHeight="1">
      <c r="F883" s="22">
        <f t="shared" si="20"/>
        <v>0</v>
      </c>
    </row>
    <row r="884" spans="6:6" ht="30" customHeight="1">
      <c r="F884" s="22">
        <f t="shared" si="20"/>
        <v>0</v>
      </c>
    </row>
    <row r="885" spans="6:6" ht="30" customHeight="1">
      <c r="F885" s="22">
        <f t="shared" si="20"/>
        <v>0</v>
      </c>
    </row>
    <row r="886" spans="6:6" ht="30" customHeight="1">
      <c r="F886" s="22">
        <f t="shared" si="20"/>
        <v>0</v>
      </c>
    </row>
    <row r="887" spans="6:6" ht="30" customHeight="1">
      <c r="F887" s="22">
        <f t="shared" si="20"/>
        <v>0</v>
      </c>
    </row>
    <row r="888" spans="6:6" ht="30" customHeight="1">
      <c r="F888" s="22">
        <f t="shared" si="20"/>
        <v>0</v>
      </c>
    </row>
    <row r="889" spans="6:6" ht="30" customHeight="1">
      <c r="F889" s="22">
        <f t="shared" si="20"/>
        <v>0</v>
      </c>
    </row>
    <row r="890" spans="6:6" ht="30" customHeight="1">
      <c r="F890" s="22">
        <f t="shared" si="20"/>
        <v>0</v>
      </c>
    </row>
    <row r="891" spans="6:6" ht="30" customHeight="1">
      <c r="F891" s="22">
        <f t="shared" si="20"/>
        <v>0</v>
      </c>
    </row>
    <row r="892" spans="6:6" ht="30" customHeight="1">
      <c r="F892" s="22">
        <f t="shared" si="20"/>
        <v>0</v>
      </c>
    </row>
    <row r="893" spans="6:6" ht="30" customHeight="1">
      <c r="F893" s="22">
        <f t="shared" si="20"/>
        <v>0</v>
      </c>
    </row>
    <row r="894" spans="6:6" ht="30" customHeight="1">
      <c r="F894" s="22">
        <f t="shared" si="20"/>
        <v>0</v>
      </c>
    </row>
    <row r="895" spans="6:6" ht="30" customHeight="1">
      <c r="F895" s="22">
        <f t="shared" si="20"/>
        <v>0</v>
      </c>
    </row>
    <row r="896" spans="6:6" ht="30" customHeight="1">
      <c r="F896" s="22">
        <f t="shared" si="20"/>
        <v>0</v>
      </c>
    </row>
    <row r="897" spans="6:6" ht="30" customHeight="1">
      <c r="F897" s="22">
        <f t="shared" si="20"/>
        <v>0</v>
      </c>
    </row>
    <row r="898" spans="6:6" ht="30" customHeight="1">
      <c r="F898" s="22">
        <f t="shared" si="20"/>
        <v>0</v>
      </c>
    </row>
    <row r="899" spans="6:6" ht="30" customHeight="1">
      <c r="F899" s="22">
        <f t="shared" si="20"/>
        <v>0</v>
      </c>
    </row>
    <row r="900" spans="6:6" ht="30" customHeight="1">
      <c r="F900" s="22">
        <f t="shared" si="20"/>
        <v>0</v>
      </c>
    </row>
    <row r="901" spans="6:6" ht="30" customHeight="1">
      <c r="F901" s="22">
        <f t="shared" si="20"/>
        <v>0</v>
      </c>
    </row>
    <row r="902" spans="6:6" ht="30" customHeight="1">
      <c r="F902" s="22">
        <f t="shared" si="20"/>
        <v>0</v>
      </c>
    </row>
    <row r="903" spans="6:6" ht="30" customHeight="1">
      <c r="F903" s="22">
        <f t="shared" si="20"/>
        <v>0</v>
      </c>
    </row>
    <row r="904" spans="6:6" ht="30" customHeight="1">
      <c r="F904" s="22">
        <f t="shared" si="20"/>
        <v>0</v>
      </c>
    </row>
    <row r="905" spans="6:6" ht="30" customHeight="1">
      <c r="F905" s="22">
        <f t="shared" si="20"/>
        <v>0</v>
      </c>
    </row>
    <row r="906" spans="6:6" ht="30" customHeight="1">
      <c r="F906" s="22">
        <f t="shared" si="20"/>
        <v>0</v>
      </c>
    </row>
    <row r="907" spans="6:6" ht="30" customHeight="1">
      <c r="F907" s="22">
        <f t="shared" si="20"/>
        <v>0</v>
      </c>
    </row>
    <row r="908" spans="6:6" ht="30" customHeight="1">
      <c r="F908" s="22">
        <f t="shared" si="20"/>
        <v>0</v>
      </c>
    </row>
    <row r="909" spans="6:6" ht="30" customHeight="1">
      <c r="F909" s="22">
        <f t="shared" si="20"/>
        <v>0</v>
      </c>
    </row>
    <row r="910" spans="6:6" ht="30" customHeight="1">
      <c r="F910" s="22">
        <f t="shared" si="20"/>
        <v>0</v>
      </c>
    </row>
    <row r="911" spans="6:6" ht="30" customHeight="1">
      <c r="F911" s="22">
        <f t="shared" si="20"/>
        <v>0</v>
      </c>
    </row>
    <row r="912" spans="6:6" ht="30" customHeight="1">
      <c r="F912" s="22">
        <f t="shared" ref="F912:F975" si="21">G912+H912</f>
        <v>0</v>
      </c>
    </row>
    <row r="913" spans="6:6" ht="30" customHeight="1">
      <c r="F913" s="22">
        <f t="shared" si="21"/>
        <v>0</v>
      </c>
    </row>
    <row r="914" spans="6:6" ht="30" customHeight="1">
      <c r="F914" s="22">
        <f t="shared" si="21"/>
        <v>0</v>
      </c>
    </row>
    <row r="915" spans="6:6" ht="30" customHeight="1">
      <c r="F915" s="22">
        <f t="shared" si="21"/>
        <v>0</v>
      </c>
    </row>
    <row r="916" spans="6:6" ht="30" customHeight="1">
      <c r="F916" s="22">
        <f t="shared" si="21"/>
        <v>0</v>
      </c>
    </row>
    <row r="917" spans="6:6" ht="30" customHeight="1">
      <c r="F917" s="22">
        <f t="shared" si="21"/>
        <v>0</v>
      </c>
    </row>
    <row r="918" spans="6:6" ht="30" customHeight="1">
      <c r="F918" s="22">
        <f t="shared" si="21"/>
        <v>0</v>
      </c>
    </row>
    <row r="919" spans="6:6" ht="30" customHeight="1">
      <c r="F919" s="22">
        <f t="shared" si="21"/>
        <v>0</v>
      </c>
    </row>
    <row r="920" spans="6:6" ht="30" customHeight="1">
      <c r="F920" s="22">
        <f t="shared" si="21"/>
        <v>0</v>
      </c>
    </row>
    <row r="921" spans="6:6" ht="30" customHeight="1">
      <c r="F921" s="22">
        <f t="shared" si="21"/>
        <v>0</v>
      </c>
    </row>
    <row r="922" spans="6:6" ht="30" customHeight="1">
      <c r="F922" s="22">
        <f t="shared" si="21"/>
        <v>0</v>
      </c>
    </row>
    <row r="923" spans="6:6" ht="30" customHeight="1">
      <c r="F923" s="22">
        <f t="shared" si="21"/>
        <v>0</v>
      </c>
    </row>
    <row r="924" spans="6:6" ht="30" customHeight="1">
      <c r="F924" s="22">
        <f t="shared" si="21"/>
        <v>0</v>
      </c>
    </row>
    <row r="925" spans="6:6" ht="30" customHeight="1">
      <c r="F925" s="22">
        <f t="shared" si="21"/>
        <v>0</v>
      </c>
    </row>
    <row r="926" spans="6:6" ht="30" customHeight="1">
      <c r="F926" s="22">
        <f t="shared" si="21"/>
        <v>0</v>
      </c>
    </row>
    <row r="927" spans="6:6" ht="30" customHeight="1">
      <c r="F927" s="22">
        <f t="shared" si="21"/>
        <v>0</v>
      </c>
    </row>
    <row r="928" spans="6:6" ht="30" customHeight="1">
      <c r="F928" s="22">
        <f t="shared" si="21"/>
        <v>0</v>
      </c>
    </row>
    <row r="929" spans="6:6" ht="30" customHeight="1">
      <c r="F929" s="22">
        <f t="shared" si="21"/>
        <v>0</v>
      </c>
    </row>
    <row r="930" spans="6:6" ht="30" customHeight="1">
      <c r="F930" s="22">
        <f t="shared" si="21"/>
        <v>0</v>
      </c>
    </row>
    <row r="931" spans="6:6" ht="30" customHeight="1">
      <c r="F931" s="22">
        <f t="shared" si="21"/>
        <v>0</v>
      </c>
    </row>
    <row r="932" spans="6:6" ht="30" customHeight="1">
      <c r="F932" s="22">
        <f t="shared" si="21"/>
        <v>0</v>
      </c>
    </row>
    <row r="933" spans="6:6" ht="30" customHeight="1">
      <c r="F933" s="22">
        <f t="shared" si="21"/>
        <v>0</v>
      </c>
    </row>
    <row r="934" spans="6:6" ht="30" customHeight="1">
      <c r="F934" s="22">
        <f t="shared" si="21"/>
        <v>0</v>
      </c>
    </row>
    <row r="935" spans="6:6" ht="30" customHeight="1">
      <c r="F935" s="22">
        <f t="shared" si="21"/>
        <v>0</v>
      </c>
    </row>
    <row r="936" spans="6:6" ht="30" customHeight="1">
      <c r="F936" s="22">
        <f t="shared" si="21"/>
        <v>0</v>
      </c>
    </row>
    <row r="937" spans="6:6" ht="30" customHeight="1">
      <c r="F937" s="22">
        <f t="shared" si="21"/>
        <v>0</v>
      </c>
    </row>
    <row r="938" spans="6:6" ht="30" customHeight="1">
      <c r="F938" s="22">
        <f t="shared" si="21"/>
        <v>0</v>
      </c>
    </row>
    <row r="939" spans="6:6" ht="30" customHeight="1">
      <c r="F939" s="22">
        <f t="shared" si="21"/>
        <v>0</v>
      </c>
    </row>
    <row r="940" spans="6:6" ht="30" customHeight="1">
      <c r="F940" s="22">
        <f t="shared" si="21"/>
        <v>0</v>
      </c>
    </row>
    <row r="941" spans="6:6" ht="30" customHeight="1">
      <c r="F941" s="22">
        <f t="shared" si="21"/>
        <v>0</v>
      </c>
    </row>
    <row r="942" spans="6:6" ht="30" customHeight="1">
      <c r="F942" s="22">
        <f t="shared" si="21"/>
        <v>0</v>
      </c>
    </row>
    <row r="943" spans="6:6" ht="30" customHeight="1">
      <c r="F943" s="22">
        <f t="shared" si="21"/>
        <v>0</v>
      </c>
    </row>
    <row r="944" spans="6:6" ht="30" customHeight="1">
      <c r="F944" s="22">
        <f t="shared" si="21"/>
        <v>0</v>
      </c>
    </row>
    <row r="945" spans="6:6" ht="30" customHeight="1">
      <c r="F945" s="22">
        <f t="shared" si="21"/>
        <v>0</v>
      </c>
    </row>
    <row r="946" spans="6:6" ht="30" customHeight="1">
      <c r="F946" s="22">
        <f t="shared" si="21"/>
        <v>0</v>
      </c>
    </row>
    <row r="947" spans="6:6" ht="30" customHeight="1">
      <c r="F947" s="22">
        <f t="shared" si="21"/>
        <v>0</v>
      </c>
    </row>
    <row r="948" spans="6:6" ht="30" customHeight="1">
      <c r="F948" s="22">
        <f t="shared" si="21"/>
        <v>0</v>
      </c>
    </row>
    <row r="949" spans="6:6" ht="30" customHeight="1">
      <c r="F949" s="22">
        <f t="shared" si="21"/>
        <v>0</v>
      </c>
    </row>
    <row r="950" spans="6:6" ht="30" customHeight="1">
      <c r="F950" s="22">
        <f t="shared" si="21"/>
        <v>0</v>
      </c>
    </row>
    <row r="951" spans="6:6" ht="30" customHeight="1">
      <c r="F951" s="22">
        <f t="shared" si="21"/>
        <v>0</v>
      </c>
    </row>
    <row r="952" spans="6:6" ht="30" customHeight="1">
      <c r="F952" s="22">
        <f t="shared" si="21"/>
        <v>0</v>
      </c>
    </row>
    <row r="953" spans="6:6" ht="30" customHeight="1">
      <c r="F953" s="22">
        <f t="shared" si="21"/>
        <v>0</v>
      </c>
    </row>
    <row r="954" spans="6:6" ht="30" customHeight="1">
      <c r="F954" s="22">
        <f t="shared" si="21"/>
        <v>0</v>
      </c>
    </row>
    <row r="955" spans="6:6" ht="30" customHeight="1">
      <c r="F955" s="22">
        <f t="shared" si="21"/>
        <v>0</v>
      </c>
    </row>
    <row r="956" spans="6:6" ht="30" customHeight="1">
      <c r="F956" s="22">
        <f t="shared" si="21"/>
        <v>0</v>
      </c>
    </row>
    <row r="957" spans="6:6" ht="30" customHeight="1">
      <c r="F957" s="22">
        <f t="shared" si="21"/>
        <v>0</v>
      </c>
    </row>
    <row r="958" spans="6:6" ht="30" customHeight="1">
      <c r="F958" s="22">
        <f t="shared" si="21"/>
        <v>0</v>
      </c>
    </row>
    <row r="959" spans="6:6" ht="30" customHeight="1">
      <c r="F959" s="22">
        <f t="shared" si="21"/>
        <v>0</v>
      </c>
    </row>
    <row r="960" spans="6:6" ht="30" customHeight="1">
      <c r="F960" s="22">
        <f t="shared" si="21"/>
        <v>0</v>
      </c>
    </row>
    <row r="961" spans="6:6" ht="30" customHeight="1">
      <c r="F961" s="22">
        <f t="shared" si="21"/>
        <v>0</v>
      </c>
    </row>
    <row r="962" spans="6:6" ht="30" customHeight="1">
      <c r="F962" s="22">
        <f t="shared" si="21"/>
        <v>0</v>
      </c>
    </row>
    <row r="963" spans="6:6" ht="30" customHeight="1">
      <c r="F963" s="22">
        <f t="shared" si="21"/>
        <v>0</v>
      </c>
    </row>
    <row r="964" spans="6:6" ht="30" customHeight="1">
      <c r="F964" s="22">
        <f t="shared" si="21"/>
        <v>0</v>
      </c>
    </row>
    <row r="965" spans="6:6" ht="30" customHeight="1">
      <c r="F965" s="22">
        <f t="shared" si="21"/>
        <v>0</v>
      </c>
    </row>
    <row r="966" spans="6:6" ht="30" customHeight="1">
      <c r="F966" s="22">
        <f t="shared" si="21"/>
        <v>0</v>
      </c>
    </row>
    <row r="967" spans="6:6" ht="30" customHeight="1">
      <c r="F967" s="22">
        <f t="shared" si="21"/>
        <v>0</v>
      </c>
    </row>
    <row r="968" spans="6:6" ht="30" customHeight="1">
      <c r="F968" s="22">
        <f t="shared" si="21"/>
        <v>0</v>
      </c>
    </row>
    <row r="969" spans="6:6" ht="30" customHeight="1">
      <c r="F969" s="22">
        <f t="shared" si="21"/>
        <v>0</v>
      </c>
    </row>
    <row r="970" spans="6:6" ht="30" customHeight="1">
      <c r="F970" s="22">
        <f t="shared" si="21"/>
        <v>0</v>
      </c>
    </row>
    <row r="971" spans="6:6" ht="30" customHeight="1">
      <c r="F971" s="22">
        <f t="shared" si="21"/>
        <v>0</v>
      </c>
    </row>
    <row r="972" spans="6:6" ht="30" customHeight="1">
      <c r="F972" s="22">
        <f t="shared" si="21"/>
        <v>0</v>
      </c>
    </row>
    <row r="973" spans="6:6" ht="30" customHeight="1">
      <c r="F973" s="22">
        <f t="shared" si="21"/>
        <v>0</v>
      </c>
    </row>
    <row r="974" spans="6:6" ht="30" customHeight="1">
      <c r="F974" s="22">
        <f t="shared" si="21"/>
        <v>0</v>
      </c>
    </row>
    <row r="975" spans="6:6" ht="30" customHeight="1">
      <c r="F975" s="22">
        <f t="shared" si="21"/>
        <v>0</v>
      </c>
    </row>
    <row r="976" spans="6:6" ht="30" customHeight="1">
      <c r="F976" s="22">
        <f t="shared" ref="F976:F992" si="22">G976+H976</f>
        <v>0</v>
      </c>
    </row>
    <row r="977" spans="6:6" ht="30" customHeight="1">
      <c r="F977" s="22">
        <f t="shared" si="22"/>
        <v>0</v>
      </c>
    </row>
    <row r="978" spans="6:6" ht="30" customHeight="1">
      <c r="F978" s="22">
        <f t="shared" si="22"/>
        <v>0</v>
      </c>
    </row>
    <row r="979" spans="6:6" ht="30" customHeight="1">
      <c r="F979" s="22">
        <f t="shared" si="22"/>
        <v>0</v>
      </c>
    </row>
    <row r="980" spans="6:6" ht="30" customHeight="1">
      <c r="F980" s="22">
        <f t="shared" si="22"/>
        <v>0</v>
      </c>
    </row>
    <row r="981" spans="6:6" ht="30" customHeight="1">
      <c r="F981" s="22">
        <f t="shared" si="22"/>
        <v>0</v>
      </c>
    </row>
    <row r="982" spans="6:6" ht="30" customHeight="1">
      <c r="F982" s="22">
        <f t="shared" si="22"/>
        <v>0</v>
      </c>
    </row>
    <row r="983" spans="6:6" ht="30" customHeight="1">
      <c r="F983" s="22">
        <f t="shared" si="22"/>
        <v>0</v>
      </c>
    </row>
    <row r="984" spans="6:6" ht="30" customHeight="1">
      <c r="F984" s="22">
        <f t="shared" si="22"/>
        <v>0</v>
      </c>
    </row>
    <row r="985" spans="6:6" ht="30" customHeight="1">
      <c r="F985" s="22">
        <f t="shared" si="22"/>
        <v>0</v>
      </c>
    </row>
    <row r="986" spans="6:6" ht="30" customHeight="1">
      <c r="F986" s="22">
        <f t="shared" si="22"/>
        <v>0</v>
      </c>
    </row>
    <row r="987" spans="6:6" ht="30" customHeight="1">
      <c r="F987" s="22">
        <f t="shared" si="22"/>
        <v>0</v>
      </c>
    </row>
    <row r="988" spans="6:6" ht="30" customHeight="1">
      <c r="F988" s="22">
        <f t="shared" si="22"/>
        <v>0</v>
      </c>
    </row>
    <row r="989" spans="6:6" ht="30" customHeight="1">
      <c r="F989" s="22">
        <f t="shared" si="22"/>
        <v>0</v>
      </c>
    </row>
    <row r="990" spans="6:6" ht="30" customHeight="1">
      <c r="F990" s="22">
        <f t="shared" si="22"/>
        <v>0</v>
      </c>
    </row>
    <row r="991" spans="6:6" ht="30" customHeight="1">
      <c r="F991" s="22">
        <f t="shared" si="22"/>
        <v>0</v>
      </c>
    </row>
    <row r="992" spans="6:6" ht="30" customHeight="1">
      <c r="F992" s="22">
        <f t="shared" si="22"/>
        <v>0</v>
      </c>
    </row>
    <row r="993" spans="6:6" ht="30" customHeight="1">
      <c r="F993" s="22"/>
    </row>
  </sheetData>
  <dataConsolidate/>
  <mergeCells count="11">
    <mergeCell ref="A1:I1"/>
    <mergeCell ref="F2:I2"/>
    <mergeCell ref="I3:I4"/>
    <mergeCell ref="A3:A4"/>
    <mergeCell ref="B3:B4"/>
    <mergeCell ref="C3:C4"/>
    <mergeCell ref="E3:E4"/>
    <mergeCell ref="F3:H3"/>
    <mergeCell ref="A2:B2"/>
    <mergeCell ref="D3:D4"/>
    <mergeCell ref="C2:D2"/>
  </mergeCells>
  <phoneticPr fontId="2" type="noConversion"/>
  <dataValidations count="4">
    <dataValidation allowBlank="1" showInputMessage="1" showErrorMessage="1" promptTitle="此单元格信息自动生成" sqref="C5:H14"/>
    <dataValidation type="list" allowBlank="1" showInputMessage="1" showErrorMessage="1" sqref="I1:I4 I15:I1048576">
      <formula1>$S$16:$S$18</formula1>
    </dataValidation>
    <dataValidation type="list" showDropDown="1" showInputMessage="1" showErrorMessage="1" sqref="I5">
      <formula1>$S$16:$S$18</formula1>
    </dataValidation>
    <dataValidation type="list" allowBlank="1" showDropDown="1" showInputMessage="1" showErrorMessage="1" sqref="I6:I14">
      <formula1>$S$16:$S$18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请从下拉列表中选取项目类别" prompt=" ">
          <x14:formula1>
            <xm:f>输入限制值表!$A$2:$A$3</xm:f>
          </x14:formula1>
          <xm:sqref>D15:D1048576 D1:D4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"/>
  <sheetViews>
    <sheetView workbookViewId="0">
      <selection activeCell="A2" sqref="A2"/>
    </sheetView>
  </sheetViews>
  <sheetFormatPr defaultRowHeight="13.5"/>
  <cols>
    <col min="1" max="1" width="26.75" customWidth="1"/>
  </cols>
  <sheetData>
    <row r="1" spans="1:2">
      <c r="A1" s="3" t="s">
        <v>14</v>
      </c>
      <c r="B1" t="s">
        <v>15</v>
      </c>
    </row>
    <row r="2" spans="1:2">
      <c r="A2" s="4" t="s">
        <v>20</v>
      </c>
      <c r="B2">
        <v>2016</v>
      </c>
    </row>
    <row r="3" spans="1:2">
      <c r="A3" s="4" t="s">
        <v>17</v>
      </c>
      <c r="B3">
        <v>2017</v>
      </c>
    </row>
    <row r="4" spans="1:2">
      <c r="A4" s="3"/>
      <c r="B4">
        <v>2018</v>
      </c>
    </row>
    <row r="5" spans="1:2">
      <c r="A5" s="3"/>
      <c r="B5">
        <v>2019</v>
      </c>
    </row>
    <row r="6" spans="1:2">
      <c r="A6" s="3"/>
      <c r="B6">
        <v>2020</v>
      </c>
    </row>
    <row r="7" spans="1:2">
      <c r="A7" s="3"/>
    </row>
    <row r="8" spans="1:2">
      <c r="A8" s="3"/>
    </row>
    <row r="9" spans="1:2">
      <c r="A9" s="3"/>
    </row>
    <row r="10" spans="1:2">
      <c r="A10" s="3"/>
    </row>
    <row r="11" spans="1:2">
      <c r="A11" s="3"/>
    </row>
    <row r="12" spans="1:2">
      <c r="A12" s="3"/>
    </row>
    <row r="13" spans="1:2">
      <c r="A13" s="3"/>
    </row>
    <row r="14" spans="1:2">
      <c r="A14" s="3"/>
    </row>
    <row r="15" spans="1:2">
      <c r="A15" s="3"/>
    </row>
    <row r="16" spans="1:2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填表说明</vt:lpstr>
      <vt:lpstr>研究所规划汇总表</vt:lpstr>
      <vt:lpstr>输入限制值表</vt:lpstr>
      <vt:lpstr>研究所规划汇总表!Print_Area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2021-02-08T00:39:19Z</dcterms:modified>
</cp:coreProperties>
</file>